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en_skoroszyt" defaultThemeVersion="124226"/>
  <bookViews>
    <workbookView xWindow="288" yWindow="348" windowWidth="22692" windowHeight="8484" tabRatio="667" activeTab="1"/>
  </bookViews>
  <sheets>
    <sheet name="I-II.LGD" sheetId="1" r:id="rId1"/>
    <sheet name="III.Dane_Grantobiorcy" sheetId="4" r:id="rId2"/>
    <sheet name="IV.Dane_zadania" sheetId="5" r:id="rId3"/>
    <sheet name="IV. 1.7.Dzialki" sheetId="6" r:id="rId4"/>
    <sheet name="V.Zgodnosc_z_warunkami" sheetId="7" r:id="rId5"/>
    <sheet name="V.9.Kryteria" sheetId="8" r:id="rId6"/>
    <sheet name="VI.Plan_rzeczowo_finansowy" sheetId="9" r:id="rId7"/>
    <sheet name="VI.5.Zestawienie_finansowe" sheetId="10" r:id="rId8"/>
    <sheet name="VII.Zalaczniki" sheetId="11" r:id="rId9"/>
    <sheet name="VIII.Oswiadczenia" sheetId="12" r:id="rId10"/>
    <sheet name="Listy" sheetId="3" state="hidden" r:id="rId11"/>
  </sheets>
  <definedNames>
    <definedName name="cel_zlozenia_wniosku" localSheetId="1">Listy!$A$2:$A$5</definedName>
    <definedName name="cel_zlozenia_wniosku" localSheetId="3">Listy!$A$2:$A$5</definedName>
    <definedName name="cel_zlozenia_wniosku" localSheetId="2">Listy!$A$2:$A$5</definedName>
    <definedName name="cel_zlozenia_wniosku" localSheetId="7">Listy!$A$2:$A$5</definedName>
    <definedName name="cel_zlozenia_wniosku" localSheetId="8">Listy!$A$2:$A$5</definedName>
    <definedName name="cel_zlozenia_wniosku" localSheetId="9">Listy!$A$2:$A$5</definedName>
    <definedName name="inna_osoba_prawna" localSheetId="1">Listy!$B$2:$B$9</definedName>
    <definedName name="inna_osoba_prawna" localSheetId="3">Listy!$B$2:$B$9</definedName>
    <definedName name="inna_osoba_prawna" localSheetId="2">Listy!$B$2:$B$9</definedName>
    <definedName name="inna_osoba_prawna" localSheetId="7">Listy!$B$2:$B$9</definedName>
    <definedName name="inna_osoba_prawna" localSheetId="8">Listy!$B$2:$B$9</definedName>
    <definedName name="inna_osoba_prawna" localSheetId="9">Listy!$B$2:$B$9</definedName>
    <definedName name="_xlnm.Print_Area" localSheetId="1">III.Dane_Grantobiorcy!$A$1:$T$126</definedName>
    <definedName name="_xlnm.Print_Area" localSheetId="0">'I-II.LGD'!$A$1:$T$53</definedName>
    <definedName name="_xlnm.Print_Area" localSheetId="3">'IV. 1.7.Dzialki'!$A$1:$H$10</definedName>
    <definedName name="_xlnm.Print_Area" localSheetId="2">IV.Dane_zadania!$A$1:$T$26</definedName>
    <definedName name="_xlnm.Print_Area" localSheetId="5">V.9.Kryteria!$A$1:$B$47</definedName>
    <definedName name="_xlnm.Print_Area" localSheetId="4">V.Zgodnosc_z_warunkami!$A$1:$T$140</definedName>
    <definedName name="_xlnm.Print_Area" localSheetId="7">VI.5.Zestawienie_finansowe!$A$1:$I$29</definedName>
    <definedName name="_xlnm.Print_Area" localSheetId="6">VI.Plan_rzeczowo_finansowy!$A$1:$T$37</definedName>
    <definedName name="_xlnm.Print_Area" localSheetId="8">VII.Zalaczniki!$A$1:$L$64</definedName>
    <definedName name="_xlnm.Print_Area" localSheetId="9">VIII.Oswiadczenia!$A$1:$T$33</definedName>
    <definedName name="osoba_prawna">Listy!$B$2:$B$9</definedName>
  </definedNames>
  <calcPr calcId="145621"/>
</workbook>
</file>

<file path=xl/calcChain.xml><?xml version="1.0" encoding="utf-8"?>
<calcChain xmlns="http://schemas.openxmlformats.org/spreadsheetml/2006/main">
  <c r="F25" i="10" l="1"/>
  <c r="F26" i="10"/>
  <c r="F27" i="10"/>
  <c r="F24" i="10"/>
  <c r="F17" i="10"/>
  <c r="F18" i="10"/>
  <c r="F19" i="10"/>
  <c r="F16" i="10"/>
  <c r="F11" i="10" l="1"/>
  <c r="F8" i="10"/>
  <c r="F9" i="10"/>
  <c r="F10" i="10"/>
  <c r="F12" i="10"/>
  <c r="F7" i="10"/>
  <c r="E5" i="1"/>
  <c r="K64" i="11" l="1"/>
  <c r="L64" i="11"/>
  <c r="J64" i="11"/>
  <c r="Q18" i="9"/>
  <c r="Q17" i="9" l="1"/>
  <c r="H28" i="10"/>
  <c r="G28" i="10"/>
  <c r="Z10" i="9"/>
  <c r="F28" i="10" l="1"/>
  <c r="M29" i="9" s="1"/>
  <c r="H20" i="10"/>
  <c r="G20" i="10"/>
  <c r="H13" i="10"/>
  <c r="G13" i="10"/>
  <c r="AB19" i="9"/>
  <c r="Q14" i="9"/>
  <c r="AA21" i="9" s="1"/>
  <c r="AB21" i="9" s="1"/>
  <c r="AC21" i="9" l="1"/>
  <c r="F13" i="10"/>
  <c r="Q27" i="9" s="1"/>
  <c r="M27" i="9" s="1"/>
  <c r="G21" i="10"/>
  <c r="Q16" i="9" s="1"/>
  <c r="H21" i="10"/>
  <c r="F20" i="10"/>
  <c r="Q28" i="9" s="1"/>
  <c r="M28" i="9" s="1"/>
  <c r="AA20" i="9"/>
  <c r="AB20" i="9" s="1"/>
  <c r="AC20" i="9" s="1"/>
  <c r="Z12" i="9" l="1"/>
  <c r="M30" i="9" s="1"/>
  <c r="F21" i="10"/>
  <c r="Z13" i="9" s="1"/>
  <c r="Q30" i="9" s="1"/>
  <c r="Q20" i="9" l="1"/>
  <c r="Q21" i="9" s="1"/>
  <c r="Q15" i="9"/>
  <c r="O3" i="12" l="1"/>
  <c r="Q19" i="9" l="1"/>
  <c r="M36" i="9"/>
  <c r="O4" i="12" s="1"/>
</calcChain>
</file>

<file path=xl/comments1.xml><?xml version="1.0" encoding="utf-8"?>
<comments xmlns="http://schemas.openxmlformats.org/spreadsheetml/2006/main">
  <authors>
    <author>Użytkownik systemu Windows</author>
  </authors>
  <commentList>
    <comment ref="W94" authorId="0">
      <text>
        <r>
          <rPr>
            <b/>
            <sz val="9"/>
            <color indexed="81"/>
            <rFont val="Tahoma"/>
            <family val="2"/>
            <charset val="238"/>
          </rPr>
          <t xml:space="preserve">Jak dodać kolejny wiersz?
</t>
        </r>
        <r>
          <rPr>
            <sz val="9"/>
            <color indexed="81"/>
            <rFont val="Tahoma"/>
            <family val="2"/>
            <charset val="238"/>
          </rPr>
          <t>Należy ustawić kursor na numerze wiersza, który wskazuje niebieska strzałka, a następnie kliknąć prawym przyciskiem myszki i wybrać "WSTAW"</t>
        </r>
      </text>
    </comment>
    <comment ref="W116" authorId="0">
      <text>
        <r>
          <rPr>
            <b/>
            <sz val="9"/>
            <color indexed="81"/>
            <rFont val="Tahoma"/>
            <family val="2"/>
            <charset val="238"/>
          </rPr>
          <t>Jak dodać kolejny wiersz?</t>
        </r>
        <r>
          <rPr>
            <sz val="9"/>
            <color indexed="81"/>
            <rFont val="Tahoma"/>
            <family val="2"/>
            <charset val="238"/>
          </rPr>
          <t xml:space="preserve">
Należy ustawić kursor na numerze wiersza, który wskazuje niebieska strzałka, a następnie kliknąć prawym przyciskiem myszki i wybrać "WSTAW"</t>
        </r>
      </text>
    </comment>
    <comment ref="W125" authorId="0">
      <text>
        <r>
          <rPr>
            <b/>
            <sz val="9"/>
            <color indexed="81"/>
            <rFont val="Tahoma"/>
            <family val="2"/>
            <charset val="238"/>
          </rPr>
          <t>Jak dodać kolejny wiersz?</t>
        </r>
        <r>
          <rPr>
            <sz val="9"/>
            <color indexed="81"/>
            <rFont val="Tahoma"/>
            <family val="2"/>
            <charset val="238"/>
          </rPr>
          <t xml:space="preserve">
Należy ustawić kursor na numerze wiersza, który wskazuje niebieska strzałka, a następnie kliknąć prawym przyciskiem myszki i wybrać "WSTAW"</t>
        </r>
      </text>
    </comment>
  </commentList>
</comments>
</file>

<file path=xl/comments2.xml><?xml version="1.0" encoding="utf-8"?>
<comments xmlns="http://schemas.openxmlformats.org/spreadsheetml/2006/main">
  <authors>
    <author>Użytkownik systemu Windows</author>
  </authors>
  <commentList>
    <comment ref="W6" authorId="0">
      <text>
        <r>
          <rPr>
            <sz val="9"/>
            <color indexed="81"/>
            <rFont val="Tahoma"/>
            <family val="2"/>
            <charset val="238"/>
          </rPr>
          <t>Do wyliczenia czasu realizacji przyjmuje się okres od terminu podpisania umowy do terminu złożenia wniosku o płatność (ten sam termin, który jest wskazany w Sekcji IV. Dane zadania – pkt. 1.3).
Przy wyliczaniu terminu rozpoczęcia realizacji operacji (podpisania umowy) należy uwzględnić czas oceny wniosku, który zgodnie z wytycznymi trwa minimum 5 miesięcy od daty zakończenia naboru. 
Przykład: nabór kończy się 04/2018, to podpisanie umowy może nastąpić najwcześniej 09/2018 – i od tej daty liczymy, ile miesięcy potrzebujemy na zrealizowanie zadania, np. 8 miesięcy, to za termin realizacji operacji (złożenia wniosku o płatność) należy przyjąć 05/2019 – i to jest ta data, którą należy wskazać w Sekcji IV. Dane zadania pkt 1.3,  a w uzasadnieniu do kryterium nr 9 dodatkowo prócz daty określić liczbę miesięcy które Wnioskodawca zakłada na realizację zadania.</t>
        </r>
      </text>
    </comment>
  </commentList>
</comments>
</file>

<file path=xl/comments3.xml><?xml version="1.0" encoding="utf-8"?>
<comments xmlns="http://schemas.openxmlformats.org/spreadsheetml/2006/main">
  <authors>
    <author>Użytkownik systemu Windows</author>
  </authors>
  <commentList>
    <comment ref="K9" authorId="0">
      <text>
        <r>
          <rPr>
            <b/>
            <sz val="9"/>
            <color indexed="81"/>
            <rFont val="Tahoma"/>
            <family val="2"/>
            <charset val="238"/>
          </rPr>
          <t xml:space="preserve">Jak dodać kolejny wiersz?
</t>
        </r>
        <r>
          <rPr>
            <sz val="9"/>
            <color indexed="81"/>
            <rFont val="Tahoma"/>
            <family val="2"/>
            <charset val="238"/>
          </rPr>
          <t>Należy ustawić kursor na numerze wiersza, który wskazuje niebieska strzałka, a następnie kliknąć prawym przyciskiem myszki i wybrać "WSTAW"</t>
        </r>
      </text>
    </comment>
  </commentList>
</comments>
</file>

<file path=xl/comments4.xml><?xml version="1.0" encoding="utf-8"?>
<comments xmlns="http://schemas.openxmlformats.org/spreadsheetml/2006/main">
  <authors>
    <author>Użytkownik systemu Windows</author>
  </authors>
  <commentList>
    <comment ref="W34" authorId="0">
      <text>
        <r>
          <rPr>
            <b/>
            <sz val="9"/>
            <color indexed="81"/>
            <rFont val="Tahoma"/>
            <family val="2"/>
            <charset val="238"/>
          </rPr>
          <t xml:space="preserve">Jak dodać kolejny wiersz?
</t>
        </r>
        <r>
          <rPr>
            <sz val="9"/>
            <color indexed="81"/>
            <rFont val="Tahoma"/>
            <family val="2"/>
            <charset val="238"/>
          </rPr>
          <t>Należy ustawić kursor na numerze wiersza, który wskazuje niebieska strzałka, a następnie kliknąć prawym przyciskiem myszki i wybrać "WSTAW"</t>
        </r>
      </text>
    </comment>
    <comment ref="W133" authorId="0">
      <text>
        <r>
          <rPr>
            <b/>
            <sz val="9"/>
            <color indexed="81"/>
            <rFont val="Tahoma"/>
            <family val="2"/>
            <charset val="238"/>
          </rPr>
          <t xml:space="preserve">Jak dodać kolejny wiersz?
</t>
        </r>
        <r>
          <rPr>
            <sz val="9"/>
            <color indexed="81"/>
            <rFont val="Tahoma"/>
            <family val="2"/>
            <charset val="238"/>
          </rPr>
          <t>Należy ustawić kursor na numerze wiersza, który wskazuje niebieska strzałka, a następnie kliknąć prawym przyciskiem myszki i wybrać "WSTAW"</t>
        </r>
      </text>
    </comment>
    <comment ref="W139" authorId="0">
      <text>
        <r>
          <rPr>
            <b/>
            <sz val="9"/>
            <color indexed="81"/>
            <rFont val="Tahoma"/>
            <family val="2"/>
            <charset val="238"/>
          </rPr>
          <t xml:space="preserve">Jak dodać kolejny wiersz?
</t>
        </r>
        <r>
          <rPr>
            <sz val="9"/>
            <color indexed="81"/>
            <rFont val="Tahoma"/>
            <family val="2"/>
            <charset val="238"/>
          </rPr>
          <t>Należy ustawić kursor na numerze wiersza, który wskazuje niebieska strzałka, a następnie kliknąć prawym przyciskiem myszki i wybrać "WSTAW"</t>
        </r>
      </text>
    </comment>
  </commentList>
</comments>
</file>

<file path=xl/comments5.xml><?xml version="1.0" encoding="utf-8"?>
<comments xmlns="http://schemas.openxmlformats.org/spreadsheetml/2006/main">
  <authors>
    <author>Użytkownik systemu Windows</author>
  </authors>
  <commentList>
    <comment ref="E3" authorId="0">
      <text>
        <r>
          <rPr>
            <sz val="9"/>
            <color indexed="81"/>
            <rFont val="Tahoma"/>
            <charset val="1"/>
          </rPr>
          <t xml:space="preserve">W celu uzyskania punktów należy się odnieść oddzielnie do każdego z obszarów, przedstawiając i opisując dany obszar, należy odnieść się do zakresu inwestycji wskazując jak dany element wpływa na dany obszar lub wskazać jak efekty projektu wpływać będą na wskazany obszar.
</t>
        </r>
      </text>
    </comment>
    <comment ref="E6" authorId="0">
      <text>
        <r>
          <rPr>
            <sz val="9"/>
            <color indexed="81"/>
            <rFont val="Tahoma"/>
            <charset val="1"/>
          </rPr>
          <t>Proszę szczegółowo opisać oddziaływanie operacji, wskazać jakie miejscowości Gminy będą korzystać z efektów projektu.</t>
        </r>
      </text>
    </comment>
    <comment ref="E9" authorId="0">
      <text>
        <r>
          <rPr>
            <sz val="9"/>
            <color indexed="81"/>
            <rFont val="Tahoma"/>
            <charset val="1"/>
          </rPr>
          <t xml:space="preserve">Preferuje się operacje, których wkład własny przekracza intensywność pomocy określoną poniżej.
Metoda wyliczenia wkładu własnego dla Grantobiorców: Wkład własny % = (koszty kwalifikowane operacji – wnioskowana kwota pomocy) x 100 / koszty kwalifikowane.
</t>
        </r>
      </text>
    </comment>
    <comment ref="E12" authorId="0">
      <text>
        <r>
          <rPr>
            <sz val="9"/>
            <color indexed="81"/>
            <rFont val="Tahoma"/>
            <charset val="1"/>
          </rPr>
          <t xml:space="preserve">Proszę o wskazanie w jakim zakresie operacja oddziałuje na to kryterium, w jaki sposób wpływa na wskazany rozwój kultury, sportu i rekreacji,  jeśli dotyczy.
</t>
        </r>
      </text>
    </comment>
    <comment ref="E15" authorId="0">
      <text>
        <r>
          <rPr>
            <sz val="9"/>
            <color indexed="81"/>
            <rFont val="Tahoma"/>
            <charset val="1"/>
          </rPr>
          <t>Proszę o wskazanie w jakim zakresie operacja oddziałuje na to kryterium, w jaki sposób pobudza aktywność wśród mieszkańców,  jeśli dotyczy.</t>
        </r>
      </text>
    </comment>
    <comment ref="E18" authorId="0">
      <text>
        <r>
          <rPr>
            <sz val="9"/>
            <color indexed="81"/>
            <rFont val="Tahoma"/>
            <charset val="1"/>
          </rPr>
          <t>Proszę o wskazanie w jakim zakresie operacja oddziałuje na to kryterium, w jaki sposób wpływa na wskazany rozwój życia społeczno-kulturalnego,  jeśli dotyczy.</t>
        </r>
      </text>
    </comment>
    <comment ref="E21" authorId="0">
      <text>
        <r>
          <rPr>
            <sz val="9"/>
            <color indexed="81"/>
            <rFont val="Tahoma"/>
            <charset val="1"/>
          </rPr>
          <t xml:space="preserve">Należy pokazać zrealizowane przez organizacje projekty, podając:
Tytuł zadania:
wartość zadania:
termin realizacji zadania:
w dwóch/ trzech zdaniach opis co było przedmiotem zadania.
Dodatkowo można przedstawić nr umowy, źródła finansowania operacji.
</t>
        </r>
      </text>
    </comment>
    <comment ref="E24" authorId="0">
      <text>
        <r>
          <rPr>
            <sz val="9"/>
            <color indexed="81"/>
            <rFont val="Tahoma"/>
            <charset val="1"/>
          </rPr>
          <t xml:space="preserve">Należy podać jako uzasadnienie rodzaj Wnioskodawcy np. Stowarzyszenie
</t>
        </r>
      </text>
    </comment>
    <comment ref="E27" authorId="0">
      <text>
        <r>
          <rPr>
            <b/>
            <sz val="9"/>
            <color indexed="81"/>
            <rFont val="Tahoma"/>
            <family val="2"/>
            <charset val="238"/>
          </rPr>
          <t xml:space="preserve">Do wyliczenia czasu realizacji </t>
        </r>
        <r>
          <rPr>
            <sz val="9"/>
            <color indexed="81"/>
            <rFont val="Tahoma"/>
            <charset val="1"/>
          </rPr>
          <t xml:space="preserve">przyjmuje się okres od terminu podpisania umowy do terminu złożenia wniosku o płatność (ten sam termin, który jest wskazany w Sekcji IV. Dane zadania – pkt. 1.3).
Przy wyliczaniu terminu rozpoczęcia realizacji operacji (podpisania umowy) należy uwzględnić czas oceny wniosku, który zgodnie z wytycznymi trwa </t>
        </r>
        <r>
          <rPr>
            <b/>
            <sz val="9"/>
            <color indexed="81"/>
            <rFont val="Tahoma"/>
            <family val="2"/>
            <charset val="238"/>
          </rPr>
          <t>minimum 5 miesięcy</t>
        </r>
        <r>
          <rPr>
            <sz val="9"/>
            <color indexed="81"/>
            <rFont val="Tahoma"/>
            <charset val="1"/>
          </rPr>
          <t xml:space="preserve"> od daty zakończenia naboru. 
</t>
        </r>
        <r>
          <rPr>
            <b/>
            <sz val="9"/>
            <color indexed="81"/>
            <rFont val="Tahoma"/>
            <family val="2"/>
            <charset val="238"/>
          </rPr>
          <t>Przykład:</t>
        </r>
        <r>
          <rPr>
            <sz val="9"/>
            <color indexed="81"/>
            <rFont val="Tahoma"/>
            <charset val="1"/>
          </rPr>
          <t xml:space="preserve"> nabór kończy się 04/2018, to podpisanie umowy może nastąpić najwcześniej 09/2018 – i od tej daty liczymy, ile miesięcy potrzebujemy na zrealizowanie zadania, np. 8 miesięcy, to za termin realizacji operacji (złożenia wniosku o płatność) należy przyjąć 05/2019 – i to jest ta data, którą należy wskazać w Sekcji IV. Dane zadania pkt 1.3,  a w uzasadnieniu do kryterium nr 9 dodatkowo prócz daty określić liczbę miesięcy które Wnioskodawca zakłada na realizację zadania.
</t>
        </r>
      </text>
    </comment>
    <comment ref="E30" authorId="0">
      <text>
        <r>
          <rPr>
            <sz val="9"/>
            <color indexed="81"/>
            <rFont val="Tahoma"/>
            <charset val="1"/>
          </rPr>
          <t xml:space="preserve">Należy wskazać i uzasadnić,  że operacja pozytywnie wpływa na osiągniecie więcej niż jednego wskaźnika produktu lub realizuje 1 wskaźnik ale większej ilości niż 1 sztuka.
Proszę pamiętać, że wskazane dodatkowe wskaźniki (odpowiednie zapisy muszą się znaleźć w punkcie 8- Pozostałe wskaźniki), to zobowiązanie Beneficjenta, przechodzące do zapisów umowy, z którego należy się rozliczyć.
</t>
        </r>
      </text>
    </comment>
    <comment ref="E33" authorId="0">
      <text>
        <r>
          <rPr>
            <sz val="9"/>
            <color indexed="81"/>
            <rFont val="Tahoma"/>
            <charset val="1"/>
          </rPr>
          <t xml:space="preserve">LGD preferuje wnioskodawców korzystających z doradztwa LGD w zakresie sporządzania przedmiotowego wniosku o przyznanie pomocy. Jako warunek spełnienia tego kryterium przyjmuje się udział Beneficjenta w szkoleniu lub na konsultacji wniosku w Biurze LGD Jurajska Kraina, w terminie 3 miesięcy poprzedzającym termin ostatniego dnia naboru. Nie są przyznawane punkty za udział firm doradczych lub osób występujących w imieniu Beneficjenta.
</t>
        </r>
      </text>
    </comment>
    <comment ref="E36" authorId="0">
      <text>
        <r>
          <rPr>
            <sz val="9"/>
            <color indexed="81"/>
            <rFont val="Tahoma"/>
            <charset val="1"/>
          </rPr>
          <t xml:space="preserve">LGD preferuje operacje realizowane w miejscowościach zamieszkałych przez mniej niż 5 tys. mieszkańców. Kryterium weryfikowane na podstawie danych pozyskanych z Ewidencji Ludności poszczególnych gmin wchodzących w skład LGD wg stanu na dzień 31 grudnia roku poprzedzającego złożenie Wniosku o Przyznanie Pomocy
Proszę wskazać nazwę miejscowości.
</t>
        </r>
      </text>
    </comment>
    <comment ref="E39" authorId="0">
      <text>
        <r>
          <rPr>
            <sz val="9"/>
            <color indexed="81"/>
            <rFont val="Tahoma"/>
            <charset val="1"/>
          </rPr>
          <t xml:space="preserve">Preferuje się operacje innowacyjne. Przez innowacyjność należy rozumieć zastosowanie lub wprowadzenie nowych  lub ulepszonych usług/produktów, procesów (technologii), metod organizacji lub marketingu,  nowatorskim wykorzystaniu lokalnych zasobów i surowców, wcześniej nie stosowanym na obszarze LSR; nowym sposobie zaangażowania lokalnej społeczności w proces rozwoju; upowszechnieniu lub wykorzystaniu nowoczesnych technik informacyjno-komunikacyjnych. Innowacyjne może być ich nie typowe, niestandardowe wykorzystanie czy promocja.
Należy szczegółowo odnieść się do zapisów uzasadniających poziom innowacyjności, należy wskazać w szczególności wraz z uzasadnieniem zakresu terytorialnego zastosowanej innowacji - Najwięcej premiowane są operacje obejmujące swoim zasięgiem cały obszar LGD, następnie obszar Gminy a najmniej obszar 1 miejscowości wchodzącej w skład Gminy.,
Weryfikacja przeprowadzana jest na podstawie dostępnej wiedzy lokalnej posiadanej przez Członków Rady.
</t>
        </r>
      </text>
    </comment>
    <comment ref="E42" authorId="0">
      <text>
        <r>
          <rPr>
            <sz val="9"/>
            <color indexed="81"/>
            <rFont val="Tahoma"/>
            <charset val="1"/>
          </rPr>
          <t xml:space="preserve">Preferuje się wnioski oddziałujące pozytywnie na grupę defaworyzowaną. Grupy defaworyzowane, to grupy:
1) Młodzi ludzie poniżej 30 roku życia
2) Osoby powyżej 50 roku życia
3) Mikroprzedsiębiorcy
Należy szczegółowo odnieść się do oddziaływania na poszczególną grupę lub grupy defaworyzowane, przedstawiając wyczerpujące wyjaśnienia dla każdej z grup.
Nie przyznaje się punktów za wiek Beneficjenta, który determinuje jego przynależność do danej grupy defaworyzowanej.
</t>
        </r>
      </text>
    </comment>
  </commentList>
</comments>
</file>

<file path=xl/comments6.xml><?xml version="1.0" encoding="utf-8"?>
<comments xmlns="http://schemas.openxmlformats.org/spreadsheetml/2006/main">
  <authors>
    <author>Użytkownik systemu Windows</author>
  </authors>
  <commentList>
    <comment ref="W4" authorId="0">
      <text>
        <r>
          <rPr>
            <b/>
            <sz val="9"/>
            <color indexed="81"/>
            <rFont val="Tahoma"/>
            <family val="2"/>
            <charset val="238"/>
          </rPr>
          <t xml:space="preserve">Jak określić maksymalną wysokość grantu?
Maksymalna wysokość grantu uzależniona jest od kilku czynników. 
W przypadku gdy wnioskodawcą jest jednostka sektora finansów publicznych zależy od:
</t>
        </r>
        <r>
          <rPr>
            <sz val="9"/>
            <color indexed="81"/>
            <rFont val="Tahoma"/>
            <family val="2"/>
            <charset val="238"/>
          </rPr>
          <t>- sumy pomocy już uzyskanej z poz. 1
- wysokości dostępnych środków w ramach ogłoszenia
- poziomu dofinansowania tj. do 63,63% kosztów kwalifikowanych zadania
- może stanowić maksymalnie 20% wysokości dostępnych środków w ramach ogłoszonego naboru. W przypadku, gdy suma wnioskowanych środków nie przekracza wysokości dostępnych środków - 20% liczone jest od środków wnioskowanych.</t>
        </r>
        <r>
          <rPr>
            <b/>
            <sz val="9"/>
            <color indexed="81"/>
            <rFont val="Tahoma"/>
            <family val="2"/>
            <charset val="238"/>
          </rPr>
          <t xml:space="preserve">
W pozostałych przypadkach (stowarzyszenie, fundacja itp.) zależy od:
</t>
        </r>
        <r>
          <rPr>
            <sz val="9"/>
            <color indexed="81"/>
            <rFont val="Tahoma"/>
            <family val="2"/>
            <charset val="238"/>
          </rPr>
          <t>- sumy pomocy już uzyskanej z poz. 1
- wysokości dostępnych środków w ramach ogłoszenia
- poziomu dofinansowania tj. do 80% kosztów kwalifikowanych zadania</t>
        </r>
      </text>
    </comment>
    <comment ref="W10" authorId="0">
      <text>
        <r>
          <rPr>
            <b/>
            <sz val="9"/>
            <color indexed="81"/>
            <rFont val="Tahoma"/>
            <family val="2"/>
            <charset val="238"/>
          </rPr>
          <t xml:space="preserve">Jak dodać kolejny wiersz?
</t>
        </r>
        <r>
          <rPr>
            <sz val="9"/>
            <color indexed="81"/>
            <rFont val="Tahoma"/>
            <family val="2"/>
            <charset val="238"/>
          </rPr>
          <t>Należy ustawić kursor na numerze wiersza, który wskazuje niebieska strzałka, a następnie kliknąć prawym przyciskiem myszki i wybrać "WSTAW"</t>
        </r>
      </text>
    </comment>
    <comment ref="Y16" authorId="0">
      <text>
        <r>
          <rPr>
            <b/>
            <sz val="9"/>
            <color indexed="81"/>
            <rFont val="Tahoma"/>
            <family val="2"/>
            <charset val="238"/>
          </rPr>
          <t xml:space="preserve">Jak określić maksymalną wysokość grantu?
</t>
        </r>
        <r>
          <rPr>
            <sz val="9"/>
            <color indexed="81"/>
            <rFont val="Tahoma"/>
            <family val="2"/>
            <charset val="238"/>
          </rPr>
          <t xml:space="preserve">Maksymalna wysokość grantu uzależniona jest od kilku czynników. 
W przypadku gdy wnioskodawcą jest </t>
        </r>
        <r>
          <rPr>
            <b/>
            <sz val="9"/>
            <color indexed="81"/>
            <rFont val="Tahoma"/>
            <family val="2"/>
            <charset val="238"/>
          </rPr>
          <t>jednostka sektora finansów publicznych zależy od:</t>
        </r>
        <r>
          <rPr>
            <sz val="9"/>
            <color indexed="81"/>
            <rFont val="Tahoma"/>
            <family val="2"/>
            <charset val="238"/>
          </rPr>
          <t xml:space="preserve">
- sumy pomocy już uzyskanej z poz. 1
- wysokości dostępnych środków w ramach ogłoszenia
- poziomu dofinansowania tj. do 63,63% kosztów kwalifikowanych zadania
- może stanowić maksymalnie 20% wysokości dostępnych środków w ramach ogłoszonego naboru. W przypadku, gdy suma wnioskowanych środków nie przekracza wysokości dostępnych środków - 20% liczone jest od środków wnioskowanych.
W </t>
        </r>
        <r>
          <rPr>
            <b/>
            <sz val="9"/>
            <color indexed="81"/>
            <rFont val="Tahoma"/>
            <family val="2"/>
            <charset val="238"/>
          </rPr>
          <t xml:space="preserve">pozostałych przypadkach </t>
        </r>
        <r>
          <rPr>
            <sz val="9"/>
            <color indexed="81"/>
            <rFont val="Tahoma"/>
            <family val="2"/>
            <charset val="238"/>
          </rPr>
          <t xml:space="preserve">(stowarzyszenie, fundacja itp.) </t>
        </r>
        <r>
          <rPr>
            <b/>
            <sz val="9"/>
            <color indexed="81"/>
            <rFont val="Tahoma"/>
            <family val="2"/>
            <charset val="238"/>
          </rPr>
          <t>zależy od:</t>
        </r>
        <r>
          <rPr>
            <sz val="9"/>
            <color indexed="81"/>
            <rFont val="Tahoma"/>
            <family val="2"/>
            <charset val="238"/>
          </rPr>
          <t xml:space="preserve">
- sumy pomocy już uzyskanej z poz. 1
- wysokości dostępnych środków w ramach ogłoszenia
- poziomu dofinansowania tj. do 80% kosztów kwalifikowanych zadania</t>
        </r>
        <r>
          <rPr>
            <b/>
            <sz val="9"/>
            <color indexed="81"/>
            <rFont val="Tahoma"/>
            <family val="2"/>
            <charset val="238"/>
          </rPr>
          <t xml:space="preserve">
Tabela pomocnicza - po uzupełnieniu pola "WSTAW wysokość środków z ogłoszenia" podana zostanie maksymalna, możliwa kwota, o którą można wnioskować, a stanowić ona będzie odpowiednio 63,63% lub 80% kosztów kwalifikowanych.</t>
        </r>
      </text>
    </comment>
    <comment ref="W18" authorId="0">
      <text>
        <r>
          <rPr>
            <b/>
            <sz val="9"/>
            <color indexed="81"/>
            <rFont val="Tahoma"/>
            <family val="2"/>
            <charset val="238"/>
          </rPr>
          <t xml:space="preserve">Jak określić maksymalną intensywność pomocy?
</t>
        </r>
        <r>
          <rPr>
            <sz val="9"/>
            <color indexed="81"/>
            <rFont val="Tahoma"/>
            <family val="2"/>
            <charset val="238"/>
          </rPr>
          <t xml:space="preserve">W przypadku gdy wnioskodawcą jest </t>
        </r>
        <r>
          <rPr>
            <b/>
            <sz val="9"/>
            <color indexed="81"/>
            <rFont val="Tahoma"/>
            <family val="2"/>
            <charset val="238"/>
          </rPr>
          <t>jednostka sektora finansów publicznych (np. gmina, GOK, Biblioteka itp.)</t>
        </r>
        <r>
          <rPr>
            <sz val="9"/>
            <color indexed="81"/>
            <rFont val="Tahoma"/>
            <family val="2"/>
            <charset val="238"/>
          </rPr>
          <t xml:space="preserve"> maksymalna intensywność </t>
        </r>
        <r>
          <rPr>
            <b/>
            <sz val="9"/>
            <color indexed="81"/>
            <rFont val="Tahoma"/>
            <family val="2"/>
            <charset val="238"/>
          </rPr>
          <t>= 63,63%</t>
        </r>
        <r>
          <rPr>
            <sz val="9"/>
            <color indexed="81"/>
            <rFont val="Tahoma"/>
            <family val="2"/>
            <charset val="238"/>
          </rPr>
          <t xml:space="preserve">
W </t>
        </r>
        <r>
          <rPr>
            <b/>
            <sz val="9"/>
            <color indexed="81"/>
            <rFont val="Tahoma"/>
            <family val="2"/>
            <charset val="238"/>
          </rPr>
          <t xml:space="preserve">pozostałych przypadkach </t>
        </r>
        <r>
          <rPr>
            <sz val="9"/>
            <color indexed="81"/>
            <rFont val="Tahoma"/>
            <family val="2"/>
            <charset val="238"/>
          </rPr>
          <t xml:space="preserve">maksymalna intensywność </t>
        </r>
        <r>
          <rPr>
            <b/>
            <sz val="9"/>
            <color indexed="81"/>
            <rFont val="Tahoma"/>
            <family val="2"/>
            <charset val="238"/>
          </rPr>
          <t>= 80%
Pole uzupełniane automatycznie zgodnie z informacją z Sekcji III.</t>
        </r>
      </text>
    </comment>
    <comment ref="W36" authorId="0">
      <text>
        <r>
          <rPr>
            <sz val="9"/>
            <color indexed="81"/>
            <rFont val="Tahoma"/>
            <family val="2"/>
            <charset val="238"/>
          </rPr>
          <t>Jeżeli wnioskodawca wstawi "</t>
        </r>
        <r>
          <rPr>
            <b/>
            <sz val="9"/>
            <color indexed="81"/>
            <rFont val="Tahoma"/>
            <family val="2"/>
            <charset val="238"/>
          </rPr>
          <t>X</t>
        </r>
        <r>
          <rPr>
            <sz val="9"/>
            <color indexed="81"/>
            <rFont val="Tahoma"/>
            <family val="2"/>
            <charset val="238"/>
          </rPr>
          <t xml:space="preserve">" przy </t>
        </r>
        <r>
          <rPr>
            <b/>
            <sz val="9"/>
            <color indexed="81"/>
            <rFont val="Tahoma"/>
            <family val="2"/>
            <charset val="238"/>
          </rPr>
          <t>TAK</t>
        </r>
        <r>
          <rPr>
            <sz val="9"/>
            <color indexed="81"/>
            <rFont val="Tahoma"/>
            <family val="2"/>
            <charset val="238"/>
          </rPr>
          <t xml:space="preserve">
finansowanie wyprzedzające
 stanowi</t>
        </r>
        <r>
          <rPr>
            <b/>
            <sz val="9"/>
            <color indexed="81"/>
            <rFont val="Tahoma"/>
            <family val="2"/>
            <charset val="238"/>
          </rPr>
          <t xml:space="preserve"> 36,37% 
</t>
        </r>
        <r>
          <rPr>
            <sz val="9"/>
            <color indexed="81"/>
            <rFont val="Tahoma"/>
            <family val="2"/>
            <charset val="238"/>
          </rPr>
          <t>kosztów wskazanych 
w poz. 2.9
Kwota jest zaokrąglana 
do pełnego złotego "w dół"</t>
        </r>
      </text>
    </comment>
  </commentList>
</comments>
</file>

<file path=xl/comments7.xml><?xml version="1.0" encoding="utf-8"?>
<comments xmlns="http://schemas.openxmlformats.org/spreadsheetml/2006/main">
  <authors>
    <author>Użytkownik systemu Windows</author>
  </authors>
  <commentList>
    <comment ref="L12" authorId="0">
      <text>
        <r>
          <rPr>
            <b/>
            <sz val="9"/>
            <color indexed="81"/>
            <rFont val="Tahoma"/>
            <family val="2"/>
            <charset val="238"/>
          </rPr>
          <t xml:space="preserve">Jak dodać kolejny wiersz?
</t>
        </r>
        <r>
          <rPr>
            <sz val="9"/>
            <color indexed="81"/>
            <rFont val="Tahoma"/>
            <family val="2"/>
            <charset val="238"/>
          </rPr>
          <t>Należy ustawić kursor na numerze wiersza, który wskazuje niebieska strzałka, a następnie kliknąć prawym przyciskiem myszki i wybrać "WSTAW"</t>
        </r>
      </text>
    </comment>
    <comment ref="L19" authorId="0">
      <text>
        <r>
          <rPr>
            <b/>
            <sz val="9"/>
            <color indexed="81"/>
            <rFont val="Tahoma"/>
            <family val="2"/>
            <charset val="238"/>
          </rPr>
          <t xml:space="preserve">Jak dodać kolejny wiersz?
</t>
        </r>
        <r>
          <rPr>
            <sz val="9"/>
            <color indexed="81"/>
            <rFont val="Tahoma"/>
            <family val="2"/>
            <charset val="238"/>
          </rPr>
          <t>Należy ustawić kursor na numerze wiersza, który wskazuje niebieska strzałka, a następnie kliknąć prawym przyciskiem myszki i wybrać "WSTAW"</t>
        </r>
      </text>
    </comment>
    <comment ref="L22" authorId="0">
      <text>
        <r>
          <rPr>
            <sz val="9"/>
            <color indexed="81"/>
            <rFont val="Tahoma"/>
            <family val="2"/>
            <charset val="238"/>
          </rPr>
          <t>W przypadku, gdy podatek VAT jest kosztem niekwalifikowalnym, to należy go uwzględnić w III. Koszty niekwalifikowalne.
W innym przypadku, uwzględniamy go w poz. I. Koszty kwalifikowalne z wyłączeniem kosztów ogólnych</t>
        </r>
      </text>
    </comment>
    <comment ref="L27" authorId="0">
      <text>
        <r>
          <rPr>
            <b/>
            <sz val="9"/>
            <color indexed="81"/>
            <rFont val="Tahoma"/>
            <family val="2"/>
            <charset val="238"/>
          </rPr>
          <t xml:space="preserve">Jak dodać kolejny wiersz?
</t>
        </r>
        <r>
          <rPr>
            <sz val="9"/>
            <color indexed="81"/>
            <rFont val="Tahoma"/>
            <family val="2"/>
            <charset val="238"/>
          </rPr>
          <t>Należy ustawić kursor na numerze wiersza, który wskazuje niebieska strzałka, a następnie kliknąć prawym przyciskiem myszki i wybrać "WSTAW"</t>
        </r>
      </text>
    </comment>
  </commentList>
</comments>
</file>

<file path=xl/comments8.xml><?xml version="1.0" encoding="utf-8"?>
<comments xmlns="http://schemas.openxmlformats.org/spreadsheetml/2006/main">
  <authors>
    <author>Użytkownik systemu Windows</author>
  </authors>
  <commentList>
    <comment ref="O8" authorId="0">
      <text>
        <r>
          <rPr>
            <sz val="9"/>
            <color indexed="81"/>
            <rFont val="Tahoma"/>
            <family val="2"/>
            <charset val="238"/>
          </rPr>
          <t xml:space="preserve">Jeżeli dany dokument dotyczy Wnioskodawcy to wstawiamy znak </t>
        </r>
        <r>
          <rPr>
            <b/>
            <sz val="9"/>
            <color indexed="81"/>
            <rFont val="Tahoma"/>
            <family val="2"/>
            <charset val="238"/>
          </rPr>
          <t xml:space="preserve">"X" </t>
        </r>
        <r>
          <rPr>
            <sz val="9"/>
            <color indexed="81"/>
            <rFont val="Tahoma"/>
            <family val="2"/>
            <charset val="238"/>
          </rPr>
          <t xml:space="preserve">przy TAK, w innym przypadku wstawiamy znak "X" przy NIE lub ND.
Dodatkowo określamy </t>
        </r>
        <r>
          <rPr>
            <b/>
            <sz val="9"/>
            <color indexed="81"/>
            <rFont val="Tahoma"/>
            <family val="2"/>
            <charset val="238"/>
          </rPr>
          <t>Liczbę załączników</t>
        </r>
        <r>
          <rPr>
            <sz val="9"/>
            <color indexed="81"/>
            <rFont val="Tahoma"/>
            <family val="2"/>
            <charset val="238"/>
          </rPr>
          <t xml:space="preserve"> wstawiając konkretną wartość np. 1 oraz określamy ile z tych dokumentów jest w wersji papierowej, a ile w wersji elektronicznej wstawiając konkretną wartość.</t>
        </r>
        <r>
          <rPr>
            <b/>
            <sz val="9"/>
            <color indexed="81"/>
            <rFont val="Tahoma"/>
            <family val="2"/>
            <charset val="238"/>
          </rPr>
          <t xml:space="preserve">
</t>
        </r>
        <r>
          <rPr>
            <sz val="9"/>
            <color indexed="81"/>
            <rFont val="Tahoma"/>
            <family val="2"/>
            <charset val="238"/>
          </rPr>
          <t xml:space="preserve">
Jeżeli dany dokument nie dotyczy Wnioskodawcy to wstawiamy znak "X" przy ND, a w Liczbie wstawiamy wartość "0"</t>
        </r>
      </text>
    </comment>
    <comment ref="O63" authorId="0">
      <text>
        <r>
          <rPr>
            <b/>
            <sz val="9"/>
            <color indexed="81"/>
            <rFont val="Tahoma"/>
            <family val="2"/>
            <charset val="238"/>
          </rPr>
          <t xml:space="preserve">Jak dodać kolejny wiersz?
</t>
        </r>
        <r>
          <rPr>
            <sz val="9"/>
            <color indexed="81"/>
            <rFont val="Tahoma"/>
            <family val="2"/>
            <charset val="238"/>
          </rPr>
          <t>Należy ustawić kursor na numerze wiersza, który wskazuje niebieska strzałka, a następnie kliknąć prawym przyciskiem myszki i wybrać "WSTAW"</t>
        </r>
      </text>
    </comment>
  </commentList>
</comments>
</file>

<file path=xl/sharedStrings.xml><?xml version="1.0" encoding="utf-8"?>
<sst xmlns="http://schemas.openxmlformats.org/spreadsheetml/2006/main" count="832" uniqueCount="446">
  <si>
    <t xml:space="preserve">Potwierdzenie przyjęcia wniosku: </t>
  </si>
  <si>
    <t>(data przyjęcia wniosku, pieczęć LGD)</t>
  </si>
  <si>
    <t>Przedsięwzięcie LSR:</t>
  </si>
  <si>
    <t>I. DANE LGD</t>
  </si>
  <si>
    <t>1. DANE IDENTYFIKACYJNE LGD</t>
  </si>
  <si>
    <t>1.2. Numer identyfikacyjny LGD:</t>
  </si>
  <si>
    <t>1.1. Nazwa LGD:</t>
  </si>
  <si>
    <r>
      <rPr>
        <b/>
        <sz val="16"/>
        <color theme="1"/>
        <rFont val="Calibri"/>
        <family val="2"/>
        <charset val="238"/>
        <scheme val="minor"/>
      </rPr>
      <t>WNIOSEK O POWIERZENIE GRANTU</t>
    </r>
    <r>
      <rPr>
        <sz val="11"/>
        <color theme="1"/>
        <rFont val="Calibri"/>
        <family val="2"/>
        <charset val="238"/>
        <scheme val="minor"/>
      </rPr>
      <t xml:space="preserve">
w ramach projektu grantowego realizowanego 
przez </t>
    </r>
    <r>
      <rPr>
        <b/>
        <sz val="11"/>
        <color theme="1"/>
        <rFont val="Calibri"/>
        <family val="2"/>
        <charset val="238"/>
        <scheme val="minor"/>
      </rPr>
      <t>Lokalną Grupę Działania „Jurajska Kraina”</t>
    </r>
    <r>
      <rPr>
        <sz val="11"/>
        <color theme="1"/>
        <rFont val="Calibri"/>
        <family val="2"/>
        <charset val="238"/>
        <scheme val="minor"/>
      </rPr>
      <t xml:space="preserve">
w ramach poddziałania  19.2. „Wsparcie na wdrażanie operacji w ramach strategii rozwoju lokalnego kierowanego przez społeczność” 
Objętego PROW 2014-2020</t>
    </r>
  </si>
  <si>
    <t>1.3. REGON:</t>
  </si>
  <si>
    <t>1.4. Numer w KRS:</t>
  </si>
  <si>
    <t>1.5. Numer NIP:</t>
  </si>
  <si>
    <t>1.6. Adres LGD:</t>
  </si>
  <si>
    <t>Województwo:</t>
  </si>
  <si>
    <t>Kraj:</t>
  </si>
  <si>
    <t>Powiat:</t>
  </si>
  <si>
    <t>Gmina:</t>
  </si>
  <si>
    <t>POLSKA</t>
  </si>
  <si>
    <t>Kod pocztowy:</t>
  </si>
  <si>
    <t>Poczta:</t>
  </si>
  <si>
    <t>Miejscowość:</t>
  </si>
  <si>
    <t>Ulica:</t>
  </si>
  <si>
    <t>Numer domu:</t>
  </si>
  <si>
    <t>Numer lokalu:</t>
  </si>
  <si>
    <t>Telefon kontaktowy:</t>
  </si>
  <si>
    <t>Faks:</t>
  </si>
  <si>
    <t>E-mail:</t>
  </si>
  <si>
    <t>Adres www:</t>
  </si>
  <si>
    <t>2.1. Adres LGD:</t>
  </si>
  <si>
    <t>II. INFORMACJE DOTYCZĄCE WYBORU ZADANIA I DORADZTWA</t>
  </si>
  <si>
    <t>1. DECYZJA LGD W SPRAWIE WYBORU ZADANIA</t>
  </si>
  <si>
    <t>NIE</t>
  </si>
  <si>
    <t>TAK</t>
  </si>
  <si>
    <t>1.1. Uchwała organu decyzyjnego w sprawie wyboru zadania:</t>
  </si>
  <si>
    <t>1.3. Wybrane do finansowania zadanie w mieści się w limicie środków projektu grantowego w ramach którego będzie realizowane?</t>
  </si>
  <si>
    <t>Numer uchwały:</t>
  </si>
  <si>
    <t>Data przyjęcia:</t>
  </si>
  <si>
    <t>1.2. Czy zadanie zostało wybrane do finansowania w ramach LSR?</t>
  </si>
  <si>
    <t xml:space="preserve">2. INFORMACJA O UDZIELONYM DORADZTWIE </t>
  </si>
  <si>
    <t>2.1. Czy Grantobiorca korzystał z doradztwa LGD?</t>
  </si>
  <si>
    <t>Rodzaj doradztwa:</t>
  </si>
  <si>
    <t>III. DANE GRANTOBIORCY</t>
  </si>
  <si>
    <t>Cel złożenia wniosku</t>
  </si>
  <si>
    <t>złożenie wniosku</t>
  </si>
  <si>
    <t>korekta wniosku</t>
  </si>
  <si>
    <t>wycofanie wniosku</t>
  </si>
  <si>
    <t>Cel złożenia wniosku:</t>
  </si>
  <si>
    <t>(wybierz z listy)</t>
  </si>
  <si>
    <t>Osoba fizyczna</t>
  </si>
  <si>
    <t>Osoba prawna:</t>
  </si>
  <si>
    <t>jednostka sektora finansów publicznych</t>
  </si>
  <si>
    <t>kościół/ związek wyznaniowy</t>
  </si>
  <si>
    <t>spółdzielnia</t>
  </si>
  <si>
    <t>stowarzyszenie rejestrowe</t>
  </si>
  <si>
    <t>związek stowarzyszeń</t>
  </si>
  <si>
    <t>fundacja</t>
  </si>
  <si>
    <t>inna osoba prawna:</t>
  </si>
  <si>
    <t>Jednostka organizacyjna nieposiadająca osobowości prawnej (JONOP), której ustawa przyznaje zdolność prawną:</t>
  </si>
  <si>
    <t>wspólnota mieszkaniowa</t>
  </si>
  <si>
    <t>stowarzyszenie zwykłe</t>
  </si>
  <si>
    <t xml:space="preserve">inna JONOP: </t>
  </si>
  <si>
    <t>Jednostka organizacyjna nieposiadająca osobowości prawnej (JONOP),  którą reprezentuje jednostka macierzysta</t>
  </si>
  <si>
    <t>Osoba prawna</t>
  </si>
  <si>
    <t>inna osoba prawna</t>
  </si>
  <si>
    <t>2. DANE IDENTYFIKACYJNE GRANTOBIORCY</t>
  </si>
  <si>
    <t>2.1. Imię (imiona) i nazwisko/ Nazwa:</t>
  </si>
  <si>
    <t>2.2. Numer identyfikacyjny:</t>
  </si>
  <si>
    <t>2.3. REGON:</t>
  </si>
  <si>
    <t>2.4. Numer w KRS/ w rejestrze prowadzonym przez właściwy organ:</t>
  </si>
  <si>
    <t>2.5. Nazwa innego rejestru:</t>
  </si>
  <si>
    <t>2.6. Numer NIP:</t>
  </si>
  <si>
    <t>2.7. Miejsce zamieszkania/ Siedziba:</t>
  </si>
  <si>
    <t>Obywatelstwo:</t>
  </si>
  <si>
    <t>PESEL</t>
  </si>
  <si>
    <t>Seria i numer dokumentu tożsamości:</t>
  </si>
  <si>
    <t>3.1. Imię (imiona) i nazwisko/ Nazwa:</t>
  </si>
  <si>
    <t>3.2. Miejsce zamieszkania/ Siedziba:</t>
  </si>
  <si>
    <t>4. DANE OSÓB UPOWAŻNIONYCH DO REPREZENTOWANIA GRANTOBIORCY</t>
  </si>
  <si>
    <t>Lp.</t>
  </si>
  <si>
    <t>Nazwisko</t>
  </si>
  <si>
    <t>Imię (imiona)</t>
  </si>
  <si>
    <t>Stanowisko/ Funkcja</t>
  </si>
  <si>
    <t>…</t>
  </si>
  <si>
    <t>&lt;===</t>
  </si>
  <si>
    <t>Jak dodać kolejny wiersz?</t>
  </si>
  <si>
    <r>
      <t xml:space="preserve">5. DANE PEŁNOMOCNIKA GRANTOBIORCY </t>
    </r>
    <r>
      <rPr>
        <i/>
        <sz val="11"/>
        <color theme="1"/>
        <rFont val="Calibri"/>
        <family val="2"/>
        <charset val="238"/>
        <scheme val="minor"/>
      </rPr>
      <t>(jeżeli dotyczy)</t>
    </r>
  </si>
  <si>
    <t>3.1. Imię (imiona) i nazwisko:</t>
  </si>
  <si>
    <t>PESEL:</t>
  </si>
  <si>
    <t>6. DANE JEDNOSTKI ORGANIZACYJNEJ NIEPOSIADAJĄCEJ OSOBOWOŚCI PRAWNEJ, W IMIENIU KTÓREJ O POWIERZENIE GRANTU UBIEGA SIĘ OSOBA PRAWNA POWIĄZANA ORGANIZACYJNIE Z TĄ JEDNOSTKĄ (jednostka macierzysta)</t>
  </si>
  <si>
    <t>6.1. Nazwa JONOP:</t>
  </si>
  <si>
    <t>6.1. Dane osób reprezentujących jednostkę organizacyjną nieposiadającą osobowości prawnej:</t>
  </si>
  <si>
    <t>Telefon kontaktowy</t>
  </si>
  <si>
    <t>E-mail</t>
  </si>
  <si>
    <t>6.3. Rodzaj powiązania organizacyjnego:</t>
  </si>
  <si>
    <t>7. DANE OSÓB UPRAWNIONYCH DO KONTAKTU</t>
  </si>
  <si>
    <t>IV. DANE ZADANIA</t>
  </si>
  <si>
    <t>1. DANE DOTYCZĄCE REALIZACJI ZADANIA</t>
  </si>
  <si>
    <t>1.1. Tytuł:</t>
  </si>
  <si>
    <t>1.2. Cel:</t>
  </si>
  <si>
    <t>1.3. Termin realizacji zadania:</t>
  </si>
  <si>
    <t>etap pierwszy:</t>
  </si>
  <si>
    <t>etap drugi:</t>
  </si>
  <si>
    <t>1.4. Opis realizacji zadania:</t>
  </si>
  <si>
    <t>1.5.1. Lokalizacja zadania – miejsce realizacji zadania</t>
  </si>
  <si>
    <t>1.6. Inne miejsce przechowywania/ garażowania:</t>
  </si>
  <si>
    <t>1</t>
  </si>
  <si>
    <t>2</t>
  </si>
  <si>
    <t>3</t>
  </si>
  <si>
    <t>4</t>
  </si>
  <si>
    <t>Województwo</t>
  </si>
  <si>
    <t>Powiat</t>
  </si>
  <si>
    <t>Gmina</t>
  </si>
  <si>
    <t>Nazwa obrębu ewidencyjnego</t>
  </si>
  <si>
    <t>Numer obrębu ewidencyjnego</t>
  </si>
  <si>
    <t>Numer działki ewidencyjnej</t>
  </si>
  <si>
    <t>Informacje szczegółowe (m.in. nr elektronicznej księgi wieczystej)</t>
  </si>
  <si>
    <t>V. ZGODNOŚĆ Z WARUNKAMI POWIERZENIA GRANTU</t>
  </si>
  <si>
    <t>1. ZGODNOŚĆ Z WARUNKAMI W ZAKRESIE POTENCJAŁU GRANTOBIORCY</t>
  </si>
  <si>
    <t>2.1. Dotychczasowe doświadczenia w realizacji zadań podobnego rodzaju</t>
  </si>
  <si>
    <t>2.2. Posiadane zasoby odpowiednie do przedmiotu zadania</t>
  </si>
  <si>
    <t>2.3. Posiadane kwalifikacje odpowiednie do przedmiotu zadania</t>
  </si>
  <si>
    <t>2.4. Wykonywana działalność odpowiednia do przedmiotu zadania</t>
  </si>
  <si>
    <t>2. ZGODNOŚĆ Z CELEM/ CELAMI PROJEKTU GRANTOWEGO</t>
  </si>
  <si>
    <t>2.1. Cel ogólny LSR</t>
  </si>
  <si>
    <t>Nazwa:</t>
  </si>
  <si>
    <t>Uzasadnienie:</t>
  </si>
  <si>
    <t>2.2. Cel szczegółowy LSR</t>
  </si>
  <si>
    <t>2.3. Przedsięwzięcie LSR</t>
  </si>
  <si>
    <t>3. ZADANIE JEST DEDYKOWANE GRUPIE/OM DEFAWORYZOWANEJ/YM, OKREŚLONYM W LSR:</t>
  </si>
  <si>
    <t>3.1. Liczba oraz nazwa grupy/ grup defaworyzowanych, do której/ych dedykowane jest zadanie:</t>
  </si>
  <si>
    <t>Grupa:</t>
  </si>
  <si>
    <t>Uzasadnienie/ opis powiązania zadania z grupą:</t>
  </si>
  <si>
    <t>4. INNE INFORMACJE , KTÓRE GRANTOBIORCA UWAŻA ZA ISTOTNE</t>
  </si>
  <si>
    <t>5. SPÓJNOŚĆ ZADANIA Z ZAKRESEM PROJEKTU GRANTOWEGO</t>
  </si>
  <si>
    <t>5.1. Zakres zadania</t>
  </si>
  <si>
    <t>Wzmocnienie kapitału społecznego, w tym przez podnoszenie wiedzy społeczności lokalnej w zakresie ochrony środowiska i zmian klimatycznych, także z wykorzystaniem rozwiązań innowacyjnych</t>
  </si>
  <si>
    <t>Rozwój rynków zbytu produktów i usług lokalnych, z wyłączeniem operacji polegających na budowie lub modernizacji targowisk objętych zakresem wsparcia w ramach działania: Podstawowe usługi i odnowa wsi na obszarach wiejskich</t>
  </si>
  <si>
    <t>Zachowanie dziedzictwa lokalnego</t>
  </si>
  <si>
    <t>Rozwój ogólnodostępnej i niekomercyjnej infrastruktury turystycznej lub rekreacyjnej, lub kulturalnej</t>
  </si>
  <si>
    <t>- w tym wyposażenie podmiotów działających w sferze kultury</t>
  </si>
  <si>
    <t>5</t>
  </si>
  <si>
    <t>Budowa lub przebudowa publicznych dróg gminnych lub powiatowych, które:</t>
  </si>
  <si>
    <t>5.1.</t>
  </si>
  <si>
    <t>umożliwiają połączenie obiektów użyteczności publicznej, w których są świadczone usługi społeczne, zdrowotne, opiekuńczo-wychowawcze lub edukacyjne dla ludności lokalnej, z siecią dróg publicznych, albo</t>
  </si>
  <si>
    <t>5.2.</t>
  </si>
  <si>
    <t>skracają dystans lub czas dojazdu do obiektów użyteczności publicznej, w których są świadczone usługi społeczne, zdrowotne, opiekuńczo-wychowawcze lub edukacyjne dla ludności lokalnej</t>
  </si>
  <si>
    <t>6</t>
  </si>
  <si>
    <t>Promowanie obszaru objętego LSR, w tym produktów lub usług lokalnych</t>
  </si>
  <si>
    <r>
      <t>1.7. Informacja o działkach ewidencyjnych wchodzących w skład nieruchomości, na których realizowane będzie zadanie -</t>
    </r>
    <r>
      <rPr>
        <i/>
        <sz val="10"/>
        <color theme="1"/>
        <rFont val="Calibri"/>
        <family val="2"/>
        <charset val="238"/>
        <scheme val="minor"/>
      </rPr>
      <t xml:space="preserve"> (pola wypełniane w przypadku, gdy zadanie obejmuje działania inwestycyjne i jest trwale związane z nieruchomością)</t>
    </r>
  </si>
  <si>
    <r>
      <t xml:space="preserve">1.5. Lokalizacja zadania – miejsce realizacji zadania </t>
    </r>
    <r>
      <rPr>
        <i/>
        <sz val="10"/>
        <color theme="1"/>
        <rFont val="Calibri"/>
        <family val="2"/>
        <charset val="238"/>
        <scheme val="minor"/>
      </rPr>
      <t>(w przypadku grantów nieinwestycyjnych należy podać adres zamieszkania/ siedziby Grantobiorcy)</t>
    </r>
  </si>
  <si>
    <r>
      <t xml:space="preserve">1. FORMA PRAWNA GRANTOBIORCY </t>
    </r>
    <r>
      <rPr>
        <i/>
        <sz val="10"/>
        <color theme="1"/>
        <rFont val="Calibri"/>
        <family val="2"/>
        <charset val="238"/>
        <scheme val="minor"/>
      </rPr>
      <t>(należy zaznaczyć właściwe)</t>
    </r>
  </si>
  <si>
    <r>
      <t xml:space="preserve">2.1. Oddział </t>
    </r>
    <r>
      <rPr>
        <i/>
        <sz val="10"/>
        <color theme="1"/>
        <rFont val="Calibri"/>
        <family val="2"/>
        <charset val="238"/>
        <scheme val="minor"/>
      </rPr>
      <t>(jeżeli dotyczy wnioskodawcy)</t>
    </r>
  </si>
  <si>
    <r>
      <t>3. ADRES KORESPONDENCYJNY GRANTOBIORCY</t>
    </r>
    <r>
      <rPr>
        <i/>
        <sz val="10"/>
        <color theme="1"/>
        <rFont val="Calibri"/>
        <family val="2"/>
        <charset val="238"/>
        <scheme val="minor"/>
      </rPr>
      <t xml:space="preserve"> (jeżeli inny niż powyżej)</t>
    </r>
  </si>
  <si>
    <r>
      <t xml:space="preserve">2. ADRES DO KORESPONDENCJI </t>
    </r>
    <r>
      <rPr>
        <i/>
        <sz val="10"/>
        <color theme="1"/>
        <rFont val="Calibri"/>
        <family val="2"/>
        <charset val="238"/>
        <scheme val="minor"/>
      </rPr>
      <t>(wypełnić jeżeli jest inny niż powyżej)</t>
    </r>
  </si>
  <si>
    <t>5.2. Uzasadnienie zgodności zadania z zakresem projektu grantowego:</t>
  </si>
  <si>
    <t>6. CEL PROGRAMU</t>
  </si>
  <si>
    <t>6.1. Zadanie wpisuje się w cele szczegółowe główne</t>
  </si>
  <si>
    <t>6B</t>
  </si>
  <si>
    <t>Wspieranie lokalnego rozwoju na obszarach wiejskich</t>
  </si>
  <si>
    <r>
      <t xml:space="preserve">6.2. Zadanie wpisuje się w cele szczegółowe powiązane/cele przekrojowe </t>
    </r>
    <r>
      <rPr>
        <i/>
        <sz val="10"/>
        <color theme="1"/>
        <rFont val="Calibri"/>
        <family val="2"/>
        <charset val="238"/>
        <scheme val="minor"/>
      </rPr>
      <t>(wybór fakultatywny):</t>
    </r>
  </si>
  <si>
    <t>3A</t>
  </si>
  <si>
    <t>Poprawa konkurencyjności producentów rolnych poprzez lepsze ich zintegrowanie z łańcuchem rolno-spożywczym poprzez systemy jakości, dodawanie wartości do produktów rolnych, promocję na rynkach lokalnych i krótkie cykle dostaw, grupy i organizacje producentów oraz organizacje międzybranżowe</t>
  </si>
  <si>
    <t>Ułatwianie różnicowania działalności, zakładania i rozwoju małych przedsiębiorstw, a także tworzenia miejsc pracy</t>
  </si>
  <si>
    <t>6A</t>
  </si>
  <si>
    <t>6C</t>
  </si>
  <si>
    <t>Zwiększenie dostępności technologii informacyjno-komunikacyjnych (TIK) na obszarach wiejskich oraz podnoszenie poziomu korzystania z nich i poprawianie ich jakości</t>
  </si>
  <si>
    <t>CELE PRZEKROJOWE</t>
  </si>
  <si>
    <t>Innowacyjność</t>
  </si>
  <si>
    <t>-</t>
  </si>
  <si>
    <t>Klimat</t>
  </si>
  <si>
    <t>Środowisko</t>
  </si>
  <si>
    <t>6.3. Uzasadnienie zgodności zadania z celami przekrojowymi (tj. Innowacyjność, Klimat, Środowisko):</t>
  </si>
  <si>
    <t>7. WSKAŹNIKI OBOWIĄZKOWE</t>
  </si>
  <si>
    <t>Zakres zadania</t>
  </si>
  <si>
    <t>Wskażnik</t>
  </si>
  <si>
    <t>Wartość docelowa wskaźnika</t>
  </si>
  <si>
    <t>Jednostka miary wskaźnika</t>
  </si>
  <si>
    <t>Sposób pomiaru wskaźnika</t>
  </si>
  <si>
    <t>Liczba szkoleń</t>
  </si>
  <si>
    <t>Liczba osób przeszkolonych (P) w tym liczba osób z grup defaworyzowanych (D)</t>
  </si>
  <si>
    <t>P</t>
  </si>
  <si>
    <t>D</t>
  </si>
  <si>
    <t>osoby</t>
  </si>
  <si>
    <t>Liczba osób, które skorzystały z nowych miejsc noclegowych w ciągu roku  w nowych lub przebudowanych obiektach turystycznych</t>
  </si>
  <si>
    <t>Liczba osób oceniających szkolenia jako adekwatne do oczekiwań zawodowych</t>
  </si>
  <si>
    <t>Liczba zabytków poddanych pracom konserwatorskim lub restauratorskim</t>
  </si>
  <si>
    <t>Liczba podmiotów wspartych w ramach operacji obejmujących wyposażenie mające na celu szerzenie lokalnej kultury i dziedzictwa lokalnego</t>
  </si>
  <si>
    <t>Liczba nowych obiektów infrastruktury turystycznej</t>
  </si>
  <si>
    <t>sztuki</t>
  </si>
  <si>
    <t>Liczba zmodernizowanych obiektów infrastruktury turystycznej</t>
  </si>
  <si>
    <t>Liczba nowych obiektów infrastruktury rekreacyjnej</t>
  </si>
  <si>
    <t>Liczba zmodernizowanych obiektów infrastruktury rekreacyjnej</t>
  </si>
  <si>
    <t>Liczba nowych miejsc noclegowych</t>
  </si>
  <si>
    <t>Długość wybudowanych lub przebudowanych ścieżek rowerowych i szlaków turystycznych</t>
  </si>
  <si>
    <t>kilometry</t>
  </si>
  <si>
    <t>5.1</t>
  </si>
  <si>
    <t>5.2</t>
  </si>
  <si>
    <t>Liczba osób korzystających z nowej lub przebudowanej infrastruktury drogowej w zakresie włączenia społecznego</t>
  </si>
  <si>
    <t>Liczba wydarzeń/ imprez</t>
  </si>
  <si>
    <t>Liczba osób korzystających ze wspartych usług / infrastruktury</t>
  </si>
  <si>
    <t>Liczba osób korzystających ze wspartych usług / infrastruktury z zakresu technologii informacyjno-komunikacyjnych</t>
  </si>
  <si>
    <r>
      <t xml:space="preserve">Operacje przyporządkowane wyłącznie do celu szczegółowego </t>
    </r>
    <r>
      <rPr>
        <b/>
        <sz val="10"/>
        <color theme="1"/>
        <rFont val="Calibri"/>
        <family val="2"/>
        <charset val="238"/>
        <scheme val="minor"/>
      </rPr>
      <t>6B</t>
    </r>
  </si>
  <si>
    <r>
      <t>Operacje przyporządkowane wyłącznie do celu szczegółowego</t>
    </r>
    <r>
      <rPr>
        <b/>
        <sz val="8"/>
        <color theme="1"/>
        <rFont val="Calibri"/>
        <family val="2"/>
        <charset val="238"/>
        <scheme val="minor"/>
      </rPr>
      <t xml:space="preserve"> </t>
    </r>
    <r>
      <rPr>
        <b/>
        <sz val="10"/>
        <color theme="1"/>
        <rFont val="Calibri"/>
        <family val="2"/>
        <charset val="238"/>
        <scheme val="minor"/>
      </rPr>
      <t>6B</t>
    </r>
  </si>
  <si>
    <r>
      <t xml:space="preserve">Operacje przyporządkowane wyłącznie do celu szczegółowego </t>
    </r>
    <r>
      <rPr>
        <b/>
        <sz val="10"/>
        <color theme="1"/>
        <rFont val="Calibri"/>
        <family val="2"/>
        <charset val="238"/>
        <scheme val="minor"/>
      </rPr>
      <t>6C</t>
    </r>
  </si>
  <si>
    <t>8. POZOSTAŁE WSKAŹNIKI</t>
  </si>
  <si>
    <t>8.1. Wskaźnik produktu</t>
  </si>
  <si>
    <t>8.2. Wskaźnik rezultatu</t>
  </si>
  <si>
    <t>Długość wybudowanych/ przebudowanych 
dróg</t>
  </si>
  <si>
    <t>9. ZGODNOŚĆ Z KRYTERIAMI WYBORU GRANTOBIORCÓW</t>
  </si>
  <si>
    <t>9.1. Uzasadnienie zgodności z kryteriami wyboru zadania obowiązującymi w LGD</t>
  </si>
  <si>
    <t>Kryterium 1.</t>
  </si>
  <si>
    <t>Kryterium 2.</t>
  </si>
  <si>
    <t>Operacja służy jak największej liczbie mieszkańców</t>
  </si>
  <si>
    <t>Udział wkładu własnego w realizację operacji</t>
  </si>
  <si>
    <t>Kryterium 3.</t>
  </si>
  <si>
    <t>Kryterium 4.</t>
  </si>
  <si>
    <t>Operacja dotyczy działań w zakresie infrastruktury służącej rozwojowi kultury, sportu i rekreacji</t>
  </si>
  <si>
    <t>Kryterium 5.</t>
  </si>
  <si>
    <t>Projekt dotyczy budowania więzi społeczności lokalnej poprzez pobudzenie aktywności wśród mieszkańców</t>
  </si>
  <si>
    <t>Kryterium 6.</t>
  </si>
  <si>
    <t>Operacja dotyczy lub będzie bezpośrednio wpływać na rozwój życia społeczno-kulturalne mieszkańców</t>
  </si>
  <si>
    <t>Kryterium 7.</t>
  </si>
  <si>
    <t>Wnioskodawca posiada doświadczenie w realizacji projektów współfinansowanych ze środków zewnętrznych</t>
  </si>
  <si>
    <t>Kryterium 8.</t>
  </si>
  <si>
    <t>Czy wnioskodawcą jest organizacja pozarządowa?</t>
  </si>
  <si>
    <t>Kryterium 9.</t>
  </si>
  <si>
    <t>Czas realizacji projektu</t>
  </si>
  <si>
    <t>Kryterium 10.</t>
  </si>
  <si>
    <t>Wpływ operacji na osiągnięcie wskaźników LSR</t>
  </si>
  <si>
    <t>Kryterium 11.</t>
  </si>
  <si>
    <t>Beneficjent korzystał z doradztwa i/lub uczestniczył w szkoleniu</t>
  </si>
  <si>
    <t>Kryterium 12.</t>
  </si>
  <si>
    <t>Miejsce realizacji operacji</t>
  </si>
  <si>
    <t>Kryterium 13.</t>
  </si>
  <si>
    <t>Kryterium 14.</t>
  </si>
  <si>
    <r>
      <t>Innowacyjność operacji</t>
    </r>
    <r>
      <rPr>
        <vertAlign val="superscript"/>
        <sz val="9"/>
        <color theme="1"/>
        <rFont val="Calibri"/>
        <family val="2"/>
        <charset val="238"/>
        <scheme val="minor"/>
      </rPr>
      <t>1</t>
    </r>
  </si>
  <si>
    <r>
      <rPr>
        <vertAlign val="superscript"/>
        <sz val="9"/>
        <color theme="1"/>
        <rFont val="Calibri"/>
        <family val="2"/>
        <charset val="238"/>
        <scheme val="minor"/>
      </rPr>
      <t>2</t>
    </r>
    <r>
      <rPr>
        <sz val="9"/>
        <color theme="1"/>
        <rFont val="Calibri"/>
        <family val="2"/>
        <charset val="238"/>
        <scheme val="minor"/>
      </rPr>
      <t>UWAGA! Nie przyznaje się punktów za wiek Beneficjenta, który determinuje jego przynależność do danej grupy defaworyzowanej. Nie przyznaje się punktów za status Przedsiębiorcy jako Mikroprzedsiębiorcy.</t>
    </r>
  </si>
  <si>
    <r>
      <t>Oddziaływanie operacji na grupę defaworyzowaną zidentyfikowaną w LSR</t>
    </r>
    <r>
      <rPr>
        <vertAlign val="superscript"/>
        <sz val="9"/>
        <color theme="1"/>
        <rFont val="Calibri"/>
        <family val="2"/>
        <charset val="238"/>
        <scheme val="minor"/>
      </rPr>
      <t>2</t>
    </r>
  </si>
  <si>
    <r>
      <rPr>
        <vertAlign val="superscript"/>
        <sz val="9"/>
        <color theme="1"/>
        <rFont val="Calibri"/>
        <family val="2"/>
        <charset val="238"/>
        <scheme val="minor"/>
      </rPr>
      <t>1</t>
    </r>
    <r>
      <rPr>
        <sz val="9"/>
        <color theme="1"/>
        <rFont val="Calibri"/>
        <family val="2"/>
        <charset val="238"/>
        <scheme val="minor"/>
      </rPr>
      <t>UWAGA! Przez innowacyjność należy rozumieć zastosowanie lub wprowadzenie nowych  lub ulepszonych usług/produktów, procesów (technologii), metod organizacji lub marketingu,  nowatorskim wykorzystaniu lokalnych zasobów i surowców, wcześniej nie stosowanym na obszarze LSR; nowym sposobie zaangażowania lokalnej społeczności w proces rozwoju; upowszechnieniu lub wykorzystaniu nowoczesnych technik informacyjno-komunikacyjnych. Innowacyjne może być ich nietypowe, niestandardowe wykorzystanie czy promocja.</t>
    </r>
  </si>
  <si>
    <t>Operacje przyczyniające się do wykorzystania niżej wymienionych obszarów otrzymują po 1 pkt. za każdy:
1) walory przyrodniczo-krajobrazowe,
2) dziedzictwo historyczno-kulturowe,
3) aktywność i gospodarność społeczna</t>
  </si>
  <si>
    <t>Jeżeli tekst się nie mieści w polu, należy zwiększyć wysokość wiersza</t>
  </si>
  <si>
    <t>&lt;???</t>
  </si>
  <si>
    <t>-↕-</t>
  </si>
  <si>
    <t>VI. PLAN RZECZOWO-FINANSOWY ZADANIA</t>
  </si>
  <si>
    <t>1. POMOC UZYSKANA LUB WNIOSKOWANA UPRZEDNIO W OKRESIE REALIZACJI PROW 2014-2020</t>
  </si>
  <si>
    <t>Numer umowy lub wniosku o powierzenie grantu</t>
  </si>
  <si>
    <t>Kwota (w zł)</t>
  </si>
  <si>
    <t>2. LIMIT ŚRODKÓW DOSTĘPNYCH DLA GRANTOBIORCY</t>
  </si>
  <si>
    <t>2.1</t>
  </si>
  <si>
    <t>Limit pomocy  przysługujący podmiotowi ubiegającemu się o przyznanie pomocy w latach 2014-2020</t>
  </si>
  <si>
    <t>2.2</t>
  </si>
  <si>
    <t>Limit pomocy pozostały do wykorzystania w ramach projektów grantowych w latach 2014-2020 (w zł)</t>
  </si>
  <si>
    <t>2.3</t>
  </si>
  <si>
    <t>Koszty kwalifikowalne zadania (w zł), w tym:</t>
  </si>
  <si>
    <t>2.4</t>
  </si>
  <si>
    <t>2.5</t>
  </si>
  <si>
    <t>Koszty kwalifikowalne etapu pierwszego zadania</t>
  </si>
  <si>
    <t>2.6</t>
  </si>
  <si>
    <t>Maksymalna intensywność pomocy</t>
  </si>
  <si>
    <t>2.7</t>
  </si>
  <si>
    <t>Wnioskowana intensywność pomocy</t>
  </si>
  <si>
    <t>2.8</t>
  </si>
  <si>
    <t>Maksymalna wysokość grantu</t>
  </si>
  <si>
    <t>Jak określić maksymalną intensywność pomocy?</t>
  </si>
  <si>
    <t>2.9</t>
  </si>
  <si>
    <t>2.10</t>
  </si>
  <si>
    <t>2.11</t>
  </si>
  <si>
    <t>Wnioskowana kwota pomocy (w zł), w tym:</t>
  </si>
  <si>
    <t>Wnioskowana kwota pomocy etapu pierwszego zadania</t>
  </si>
  <si>
    <t>Obliczenie dla gminy:</t>
  </si>
  <si>
    <t>Obliczenie dla innych:</t>
  </si>
  <si>
    <t>Dostępny limit</t>
  </si>
  <si>
    <t>ND</t>
  </si>
  <si>
    <t>3. PLAN FINANSOWY ZADANIA</t>
  </si>
  <si>
    <t>Suma pomocy już uzyskanej lub wnioskowanej z poz. 1:</t>
  </si>
  <si>
    <t>Limit z ogłoszenia</t>
  </si>
  <si>
    <t>WSTAW wysokość środków z ogłoszenia</t>
  </si>
  <si>
    <t>Rodzaje kosztów</t>
  </si>
  <si>
    <t>3.1</t>
  </si>
  <si>
    <t>Koszty zadania z wyłączeniem kosztów ogólnych</t>
  </si>
  <si>
    <t>3.2</t>
  </si>
  <si>
    <t>Koszty ogólne</t>
  </si>
  <si>
    <t>3.3</t>
  </si>
  <si>
    <t>Inne koszty (niekwalifikowalne)</t>
  </si>
  <si>
    <t>3.4</t>
  </si>
  <si>
    <t>Koszty realizacji zadania ogółem</t>
  </si>
  <si>
    <t>MAX WYSOKOŚĆ GRANTU</t>
  </si>
  <si>
    <t>Całkowity koszt zadania</t>
  </si>
  <si>
    <t>Koszty kwalifikowalne zadania</t>
  </si>
  <si>
    <t>4. FINANSOWANIE WYPRZEDZAJĄCE</t>
  </si>
  <si>
    <t>Nie dotyczy</t>
  </si>
  <si>
    <t>4.1</t>
  </si>
  <si>
    <t>Wnioskuję o wypłatę finansowania wyprzedzającego na realizację zadania</t>
  </si>
  <si>
    <t>4.2</t>
  </si>
  <si>
    <t>Wnioskowana kwota:</t>
  </si>
  <si>
    <r>
      <t xml:space="preserve">Koszty kwalifikowalne etapu drugiego zadania </t>
    </r>
    <r>
      <rPr>
        <b/>
        <i/>
        <sz val="9"/>
        <color theme="1"/>
        <rFont val="Calibri"/>
        <family val="2"/>
        <charset val="238"/>
        <scheme val="minor"/>
      </rPr>
      <t>(jeżeli dotyczy)</t>
    </r>
  </si>
  <si>
    <r>
      <t xml:space="preserve">Wnioskowana kwota pomocy etapu drugiego zadania </t>
    </r>
    <r>
      <rPr>
        <b/>
        <i/>
        <sz val="9"/>
        <color theme="1"/>
        <rFont val="Calibri"/>
        <family val="2"/>
        <charset val="238"/>
        <scheme val="minor"/>
      </rPr>
      <t>(jeżeli dotyczy)</t>
    </r>
  </si>
  <si>
    <t>5. ZESTAWIENIE RZECZOWO-FINANSOWE ZADANIA</t>
  </si>
  <si>
    <t>Wyszczególnienie zakresu rzeczowego</t>
  </si>
  <si>
    <t>Jednostka miary</t>
  </si>
  <si>
    <t>Ilość</t>
  </si>
  <si>
    <t>Koszty ogółem</t>
  </si>
  <si>
    <t>Etap pierwszy</t>
  </si>
  <si>
    <t>Etap drugi</t>
  </si>
  <si>
    <t>Uwagi</t>
  </si>
  <si>
    <t>Koszty zadania w zł</t>
  </si>
  <si>
    <t>I. Koszty kwalifikowalne zadania z wyłączeniem kosztów ogólnych</t>
  </si>
  <si>
    <t>SUMA:</t>
  </si>
  <si>
    <t>Cena jednostkowa    w zł</t>
  </si>
  <si>
    <t>II. Koszty ogólne</t>
  </si>
  <si>
    <t>Suma kosztów kwalifikowalnych zadania:</t>
  </si>
  <si>
    <t>III. Koszty niekwalifikowalne</t>
  </si>
  <si>
    <t>x</t>
  </si>
  <si>
    <t>Inne</t>
  </si>
  <si>
    <t>VII. WYKAZ ZAŁĄCZNIKÓW</t>
  </si>
  <si>
    <t>ZAŁĄCZNIKI OBLIGATORYJNE</t>
  </si>
  <si>
    <t>A</t>
  </si>
  <si>
    <t>Wersja papierowa</t>
  </si>
  <si>
    <t>Liczba</t>
  </si>
  <si>
    <t>A1.</t>
  </si>
  <si>
    <t>Nazwa załącznika</t>
  </si>
  <si>
    <t>Wersja elektronicz.</t>
  </si>
  <si>
    <t>Dokument tożsamości</t>
  </si>
  <si>
    <t>Zaświadczenie z właściwej Ewidencji Ludności o miejscu pobytu stałego lub czasowego, w przypadku gdy dowód osobisty został wydany na podstawie przepisów rozporządzenia Ministra Spraw Wewnętrznych z dnia 29 stycznia 2015 r. w sprawie wzoru dowodu osobistego oraz sposobu i trybu postępowania w sprawach wydawania dowodów osobistych, ich utraty, uszkodzenia, unieważnienia i zwrotu (Dz.U.poz.212), zgodnie z którym w treści dowodu brak jest adresu zameldowania lub gdy jest ono różne od miejsca zameldowania na pobyt stały, wystawione nie wcześniej niż 3 miesiące przed złożeniem wniosku o przyznanie pomocy – oryginał</t>
  </si>
  <si>
    <t>A2.</t>
  </si>
  <si>
    <t>Osoba prawna/ Jednostka organizacyjna nieposiadająca osobowości prawnej, której ustawa przyznaje zdolność prawną/ Jednostka Samorządu Terytorialnego</t>
  </si>
  <si>
    <t>Statut osoby prawnej/ jednostki organizacyjnej nieposiadającej osobowości prawnej ubiegającej się o przyznanie pomocy – kopia</t>
  </si>
  <si>
    <t>Zaświadczenie o posiadaniu osobowości prawnej przez kościelną jednostkę organizacyjną wystawione przez Wojewodę lub Ministra Spraw Wewnętrznych i Administracji nie wcześniej niż 3 miesiące przed dniem złożenia wniosku - oryginał lub kopia</t>
  </si>
  <si>
    <t>Dokument (-y) określający (-e) lub potwierdzający (-e): zdolność prawną oraz posiadanie siedziby lub oddziału na obszarze objętym LSR przez jednostkę organizacyjną nieposiadającą osobowości prawnej, której ustawa przyznaje zdolność prawną - oryginał lub kopia</t>
  </si>
  <si>
    <t>A3.</t>
  </si>
  <si>
    <t>Załączniki dotyczące jednostki organizacyjnej nieposiadającej osobowości prawnej, w imieniu której występuje jednostka macierzysta</t>
  </si>
  <si>
    <t>Dokument potwierdzający funkcjonowanie koła, sekcji w ramach struktury organizacyjnej jednostki macierzystej – kopia</t>
  </si>
  <si>
    <t>A4.</t>
  </si>
  <si>
    <t>Załączniki wspólne</t>
  </si>
  <si>
    <t>Decyzja o wpisie producenta do ewidencji producentów, o której mowa w przepisach o krajowym systemie ewidencji producentów, ewidencji gospodarstw rolnych oraz ewidencji wniosków o przyznanie płatności lub zaświadczenie o nadanym numerze identyfikacyjnym w ewidencji producentów – kopia</t>
  </si>
  <si>
    <t>Dokumenty potwierdzające posiadanie tytułu prawnego do nieruchomości – oryginał lub kopia</t>
  </si>
  <si>
    <t>Oświadczenie właściciela(i) lub współwłaściciela(i) nieruchomości, że wyrażają on(i) zgodę na realizację zadania, jeżeli zadanie jest realizowane na terenie nieruchomości będącej w posiadaniu zależnym lub będącej przedmiotem współwłasności – załącznik obowiązkowy w przypadku, gdy realizacja grantu obejmuje zadania trwale związane z gruntem lub wyposażenie – oryginał na formularzu udostępnionym przez LGD</t>
  </si>
  <si>
    <t>Pełnomocnictwo, jeżeli zostało udzielone – oryginał lub kopia</t>
  </si>
  <si>
    <t>Ostateczna decyzja środowiskowa jeżeli jej wydanie jest wymagane odrębnymi przepisami – oryginał lub kopia</t>
  </si>
  <si>
    <t>Dokumenty potwierdzające, że Grantobiorca, realizujący zadanie w ramach projektu grantowego:
a) posiada doświadczenie w realizacji projektów o charakterze podobnym do zadania, które zamierza realizować, lub
b) posiada zasoby odpowiednie do przedmiotu zadania, które zamierza realizować, lub
c) posiada, jeżeli jest osoba fizyczną, kwalifikacje odpowiednie do przedmiotu zadania, lub
d) wykonuje działalność odpowiednią do przedmiotu zadania, które zamierza realizować</t>
  </si>
  <si>
    <t>A5.</t>
  </si>
  <si>
    <t>Załączniki dotyczące robót budowlanych</t>
  </si>
  <si>
    <t>Kosztorys inwestorski - oryginał lub kopia</t>
  </si>
  <si>
    <t>Decyzja o pozwoleniu na budowę - oryginał lub kopia</t>
  </si>
  <si>
    <t>Zgłoszenie zamiaru wykonania robót budowlanych właściwemu organowi, wraz z oświadczeniem, że w terminie 30 dni od dnia zgłoszenia zamiaru wykonania robót budowlanych, właściwy organ nie wniósł sprzeciwu - oryginał albo
Zgłoszenie zamiaru wykonania robót budowlanych właściwemu organowi, wraz z potwierdzeniem właściwego organu, że nie wniósł sprzeciwu wobec zgłoszonego zamiaru wykonania robót budowlanych – kopia</t>
  </si>
  <si>
    <t>Mapy lub szkice sytuacyjne oraz rysunki charakterystyczne dotyczące umiejscowienia zadania - oryginał lub kopia</t>
  </si>
  <si>
    <t>B</t>
  </si>
  <si>
    <t>ZAŁĄCZNIKI FAKULTATYWNE</t>
  </si>
  <si>
    <t>Dokumenty uzasadniające przyjęty poziom cen dla danego zadania – oryginał lub kopia</t>
  </si>
  <si>
    <t>Inne pozwolenia, zezwolenia, decyzje i inne dokumenty potwierdzające spełnienie warunków przyznania pomocy (w przypadku, gdy uzyskanie ich jest wymagane przez odrębne przepisy) – oryginał lub kopia</t>
  </si>
  <si>
    <t>C</t>
  </si>
  <si>
    <t>Informacja dodatkowa składana do wniosku o powierzenie grantu</t>
  </si>
  <si>
    <t>Oświadczenie Wnioskodawcy o wyrażeniu zgody na przetwarzanie danych osobowych składane do wniosku o powierzenie grantu</t>
  </si>
  <si>
    <r>
      <t xml:space="preserve">INNE </t>
    </r>
    <r>
      <rPr>
        <i/>
        <sz val="10"/>
        <color theme="1"/>
        <rFont val="Calibri"/>
        <family val="2"/>
        <charset val="238"/>
        <scheme val="minor"/>
      </rPr>
      <t>(załączniki wymagane przez LGD i niezbędne do weryfikacji zgodności z warunkami udzielenia wsparcia)</t>
    </r>
  </si>
  <si>
    <t>RAZEM:</t>
  </si>
  <si>
    <t>VIII. OŚWIADCZENIA I ZOBOWIĄZANIA GRANTOBIORCY</t>
  </si>
  <si>
    <t>Wnioskuję o powierzenie grantu w wysokości:</t>
  </si>
  <si>
    <t>Wnioskuję o wypłatę wyprzedzającego finansowania:</t>
  </si>
  <si>
    <t>Oświadczam, że:</t>
  </si>
  <si>
    <t>a)</t>
  </si>
  <si>
    <t>b)</t>
  </si>
  <si>
    <t>c)</t>
  </si>
  <si>
    <t>d)</t>
  </si>
  <si>
    <t>koszty kwalifikowalne zadania nie są współfinansowane z innych źródeł publicznych, a w przypadku zadań realizowanych przez jednostki sektora finansów publicznych i organizacje pożytku publicznego będących organizacjami pozarządowymi - koszty kwalifikowalne zadania nie są współfinansowane z funduszy strukturalnych, Funduszu Spójności lub jakiegokolwiek innego unijnego instrumentu finansowego,</t>
  </si>
  <si>
    <t>e)</t>
  </si>
  <si>
    <t>f)</t>
  </si>
  <si>
    <t>nie podlegam zakazowi dostępu do środków publicznych, o którym mowa w art. 5 ust. 3 pkt 4 ustawy z dnia 27 sierpnia 2009 r. o finansach publicznych (Dz.U. z 2013 r. poz. 885, z późn. zm.), na podstawie prawomocnego orzeczenia sądu,</t>
  </si>
  <si>
    <t>nie wykonuję działalności gospodarczej, w tym działalności, do której nie stosuje się ustawy z dnia 2 lipca 2004r. o swobodzie działalności gospodarczej (Dz.U.2004.173.1807 z późn. zm.). Wyjątek stanowi Grantobiorca, który zgodnie ze swoim statutem w ramach swojej struktury organizacyjnej powołał jednostki organizacyjne, takie jak sekcje lub koła, jeżeli realizacja zadania, na które jest udzielany grant, nie jest związana z przedmiotem tej działalności ale jest związana z przedmiotem działalności danej jednostki organizacyjnej,</t>
  </si>
  <si>
    <t>wszystkie podane w niniejszym wniosku oraz w załącznikach informacje są prawdziwe i zgodne z aktualnym stanem prawnym i faktycznym, znane mi są skutki składania fałszywych oświadczeń wynikające z art. 297 § 1 ustawy z dnia 6 czerwca 1997r. Kodeks karny (Dz.U.1997.88.553 z późn. zm.),</t>
  </si>
  <si>
    <t>znane mi są zasady przyznawania i wypłaty pomocy w ramach grantu oraz zasady udzielania wyprzedzającego finansowania na realizację grantu określone w przepisach rozporządzenia Ministra Rolnictwa i Rozwoju Wsi z dnia 24 września 2015r. w sprawie szczegółowych warunków i trybu przyznawania pomocy finansowej w ramach poddziałania „Wsparcie na wdrażanie operacji w ramach strategii rozwoju lokalnego kierowanego przez społeczność” objętego Programem Rozwoju Obszarów Wiejskich na lata 2014-2020 (Dz.U.2015.1570 z późn. zm.), obowiązującej w LGD Strategii Rozwoju Lokalnego Kierowanego przez Społeczność oraz Procedurze oceny i wyboru oraz rozliczania, monitoringu i kontroli grantobiorców,</t>
  </si>
  <si>
    <t>g)</t>
  </si>
  <si>
    <t>h)</t>
  </si>
  <si>
    <t>wyrażam zgodę na kontaktowanie się ze mną w sprawach związanych z obsługą niniejszego wniosku drogą poczty elektronicznej na podany przeze mnie w treści niniejszego wniosku adres e-mail i znane mi są zasady doręczania pism za pośrednictwem Platformy Obsługi Projektów,</t>
  </si>
  <si>
    <t>i)</t>
  </si>
  <si>
    <t>wyrażam zgodę na przetwarzanie danych osobowych zgodnie z ustawą z dnia 29.07.1997 r. o ochronie danych osobowych (Dz.U. z 2014.1182 j.t. z późn. zm.) i przyjmuję do wiadomości, że:
- Administratorem zebranych danych osobowych jest Stowarzyszenie Lokalna Grupa Działania „Jurajska Kraina” z siedzibą w ul. Szkolna 4, 32-043 Skała,
- zebrane dane osobowe będą przetwarzane przez LGD w związku ze złożeniem wniosku o powierzenie grantu i ewentualną realizacją i rozliczeniem grantu, a także Samorząd Województwa Małopolskiego w związku z weryfikacją przeprowadzonego naboru wniosków o powierzenie grantu,
- dane osobowe mogą zostać udostępnione innym podmiotom w celu monitoringu, sprawozdawczości i ewaluacji w ramach realizacji przez LGD strategii rozwoju lokalnego kierowanego przez społeczność,
- podanie danych jest dobrowolne, jednak odmowa wyrażenia zgody na ich przetwarzanie lub cofnięcie takiej zgody jest równoznaczne z brakiem możliwości rozpatrzenia niniejszego wniosku,
- mam prawo dostępu do swoich danych osobowych i ich poprawiania.</t>
  </si>
  <si>
    <t>OŚWIADCZENIE O KWALIFIKOWALNOŚCI VAT</t>
  </si>
  <si>
    <t>Ja (my), niżej podpisany (-i)</t>
  </si>
  <si>
    <t>reprezentujący*</t>
  </si>
  <si>
    <t xml:space="preserve">oświadczam(-y), że nie jestem/ podmiot, który reprezentuję(-my) nie jest podatnikiem podatku VAT oraz nie figuruję(-e) w ewidencji podatników podatku VAT i realizując powyższe zadanie nie mogę/ nie może odzyskać uiszczonego podatku VAT </t>
  </si>
  <si>
    <t>z powodu:</t>
  </si>
  <si>
    <t>Podpis podmiotu ubiegającego się o powierzenie grantu/ 
osób upoważnionych do jego reprezentacji/ pełnomocnika</t>
  </si>
  <si>
    <t>Zobowiązuję się do:</t>
  </si>
  <si>
    <t>poddania się monitoringowi i kontroli przeprowadzanej przez LGD lub inne uprawnione podmioty wszystkich elementów związanych z realizowanym zadaniem  przez okres 5 lat od dnia dokonania płatności końcowej na rzecz LGD w ramach projektu grantowego,</t>
  </si>
  <si>
    <t>prowadzenia odrębnego systemu rachunkowości umożliwiającego identyfikację wszystkich zdarzeń związanych z realizacją zadania albo wykorzystywania do ich identyfikacji odpowiedniego kodu rachunkowego,</t>
  </si>
  <si>
    <t>stosowania obowiązującej Księgi Wizualizacji znaku PROW 2014-2020.</t>
  </si>
  <si>
    <t>realizacja zadania nie jest możliwa bez udziału środków publicznych,</t>
  </si>
  <si>
    <t>nie podlegam wykluczeniu z możliwości uzyskania wsparcia na podstawie art. 35 ust. 5 – 6 rozporządzenia delegowanego Komisji (UE) nr 640/2014 z dnia 11 marca 2014r. uzupełniającego rozporządzenie Parlamentu Europejskiego i Rady (UE) nr 1306/2013 w odniesieniu do zintegrowanego systemu zarządzania i kontroli oraz warunków odmowy lub wycofania płatności oraz do kar administracyjnych mających zastosowanie do płatności bezpośrednich, wsparcia rozwoju obszarów wiejskich oraz zasady wzajemnej zgodności (Dz.Urz.UE L 181/48),</t>
  </si>
  <si>
    <t>Jak określić?</t>
  </si>
  <si>
    <t>Wysokość finansowania wyprzedzajacego</t>
  </si>
  <si>
    <t>LOKALNA GRUPA DZIAŁANIA JURAJSKA KRAINA</t>
  </si>
  <si>
    <t>120819922</t>
  </si>
  <si>
    <t>0000309941</t>
  </si>
  <si>
    <t>5130177490</t>
  </si>
  <si>
    <t>MAŁOPOLSKIE</t>
  </si>
  <si>
    <t>KRAKOWSKI</t>
  </si>
  <si>
    <t>SKAŁA</t>
  </si>
  <si>
    <t>32-043</t>
  </si>
  <si>
    <t>SZKOLNA</t>
  </si>
  <si>
    <t>123801061</t>
  </si>
  <si>
    <t>biuro@jurajskakraina.pl</t>
  </si>
  <si>
    <t>jurajskakraina.pl</t>
  </si>
  <si>
    <t>TABELA POMOCNICZA DO WYLICZENIA MAKSYMALNEJ WYSOKOŚCI GRANTU W NABORZE</t>
  </si>
  <si>
    <t>Należy postawić znak "x" w odpowiednim dla wnioskodawcy polu</t>
  </si>
  <si>
    <t>BŁĄD! poz. 2.9&gt;2.8</t>
  </si>
  <si>
    <t>Kolumna1</t>
  </si>
  <si>
    <t>Kolumna2</t>
  </si>
  <si>
    <t>Kolumna3</t>
  </si>
  <si>
    <t>Kolumna4</t>
  </si>
  <si>
    <t>Kolumna5</t>
  </si>
  <si>
    <t>Kolumna6</t>
  </si>
  <si>
    <t>Kolumna7</t>
  </si>
  <si>
    <t>Kolumna8</t>
  </si>
  <si>
    <t>Kolumna9</t>
  </si>
  <si>
    <r>
      <t xml:space="preserve">UWAGA! Należy uzupełnić wyłącznie pola </t>
    </r>
    <r>
      <rPr>
        <b/>
        <sz val="12"/>
        <color theme="0"/>
        <rFont val="Calibri"/>
        <family val="2"/>
        <charset val="238"/>
        <scheme val="minor"/>
      </rPr>
      <t>BIAŁE</t>
    </r>
    <r>
      <rPr>
        <sz val="12"/>
        <color theme="0"/>
        <rFont val="Calibri"/>
        <family val="2"/>
        <charset val="238"/>
        <scheme val="minor"/>
      </rPr>
      <t>. Pozostałe komórki zawierają stosowne formuły.</t>
    </r>
  </si>
  <si>
    <t>063085862</t>
  </si>
  <si>
    <t>7</t>
  </si>
  <si>
    <t>8</t>
  </si>
  <si>
    <t>9</t>
  </si>
  <si>
    <t>10</t>
  </si>
  <si>
    <t>BŁĄD! zadanie przekracza 50000,00 zł</t>
  </si>
  <si>
    <t>Koszty kwalifikowane zadania</t>
  </si>
  <si>
    <t>MAKSYMALNA WYSOKOŚĆ GRANTU JAK OKREŚLIĆ?</t>
  </si>
  <si>
    <t xml:space="preserve">Przedsięwzięcie </t>
  </si>
  <si>
    <r>
      <t xml:space="preserve">Wybierz nazwę Przedsięwzięcia z rozwijanej listy. </t>
    </r>
    <r>
      <rPr>
        <b/>
        <sz val="11"/>
        <color theme="1"/>
        <rFont val="Calibri"/>
        <family val="2"/>
        <charset val="238"/>
        <scheme val="minor"/>
      </rPr>
      <t>Nazwa ma być zgodna z tą, która podana jest w treści Ogłoszenia o naborze.</t>
    </r>
  </si>
  <si>
    <t>Cel szczegółowy</t>
  </si>
  <si>
    <t>2.1 Rozwój i poprawa dostępności infrastruktury społecznej, rekreacyjnej, turystycznej i kulturalnej</t>
  </si>
  <si>
    <t>2.1.1 Infrastruktura społeczna, turystyczna, rekreacyjna i przestrzeń publiczna w Jurajskiej Krainie</t>
  </si>
  <si>
    <t>2.2.1 Tworzenie i promocja atrakcji turystycznych i rekreacyjnych Jurajskiej Krainy</t>
  </si>
  <si>
    <t>2.3.1 Produkty lokalne i tradycyjne Jurajskiej Krainy</t>
  </si>
  <si>
    <t>2.4.1 Dziedzictwo historyczne i kulturalne Jurajskiej Krainy</t>
  </si>
  <si>
    <t>2.2 Wykorzystanie potencjału terenu LGD dla rozwoju oraz promocji obszaru</t>
  </si>
  <si>
    <t>2.3 Promocja produktu lokalnego</t>
  </si>
  <si>
    <t>2.4 Modernizacja, kultywowanie i promocja lokalnego dziedzictwa historycznego i kulturalnego</t>
  </si>
  <si>
    <r>
      <t xml:space="preserve">Wybierz nazwę Celu szczegółowego LSR z rozwijanej listy. </t>
    </r>
    <r>
      <rPr>
        <b/>
        <sz val="11"/>
        <color theme="1"/>
        <rFont val="Calibri"/>
        <family val="2"/>
        <charset val="238"/>
        <scheme val="minor"/>
      </rPr>
      <t>Nazwa ma być zgodna z tą, która podana jest w treści Ogłoszenia o naborze.</t>
    </r>
  </si>
  <si>
    <r>
      <t xml:space="preserve">Wybierz nazwę Celu ogólnego LSR z rozwijanej listy. </t>
    </r>
    <r>
      <rPr>
        <b/>
        <sz val="11"/>
        <color theme="1"/>
        <rFont val="Calibri"/>
        <family val="2"/>
        <charset val="238"/>
        <scheme val="minor"/>
      </rPr>
      <t>Nazwa ma być zgodna z tą, która podana jest w treści Ogłoszenia o naborze.</t>
    </r>
  </si>
  <si>
    <t>Cel ogólny</t>
  </si>
  <si>
    <t>2. WZROST ATRAKCYJNOŚCI OBSZARU LGD</t>
  </si>
  <si>
    <t>Grupy defaworyzowane</t>
  </si>
  <si>
    <t>Mikroprzedsiębiorstwa</t>
  </si>
  <si>
    <t>Osoby fizyczne do 30 roku życia</t>
  </si>
  <si>
    <t>Osoby fizyczne po 50 roku życia</t>
  </si>
  <si>
    <r>
      <rPr>
        <b/>
        <sz val="10"/>
        <color rgb="FFFFFF00"/>
        <rFont val="Calibri"/>
        <family val="2"/>
        <charset val="238"/>
        <scheme val="minor"/>
      </rPr>
      <t xml:space="preserve">Wartość należy podać w pełnych złotych. </t>
    </r>
    <r>
      <rPr>
        <sz val="10"/>
        <color theme="1"/>
        <rFont val="Calibri"/>
        <family val="2"/>
        <charset val="238"/>
        <scheme val="minor"/>
      </rPr>
      <t xml:space="preserve">
Należy wpisać wysokość wnioskowanej kwoty pomocy etapu pierwszego i ewentualnie drugiego. </t>
    </r>
    <r>
      <rPr>
        <b/>
        <sz val="10"/>
        <color theme="1"/>
        <rFont val="Calibri"/>
        <family val="2"/>
        <charset val="238"/>
        <scheme val="minor"/>
      </rPr>
      <t>Suma z wierszy 2.10 i 2.11 wskazana w 2.9 NIE MOŻE być wyższa niż wartość poz. 2.8  w związku z intensywnością pomocy.</t>
    </r>
  </si>
  <si>
    <t>Wersja wniosku: v2/18</t>
  </si>
  <si>
    <t>Wyjaśnienie do kryterium</t>
  </si>
  <si>
    <r>
      <t xml:space="preserve">Należy wskazać termin realizacji w formacie 
</t>
    </r>
    <r>
      <rPr>
        <b/>
        <sz val="11"/>
        <color theme="1"/>
        <rFont val="Calibri"/>
        <family val="2"/>
        <charset val="238"/>
        <scheme val="minor"/>
      </rPr>
      <t>miesiąc/rok</t>
    </r>
    <r>
      <rPr>
        <sz val="11"/>
        <color theme="1"/>
        <rFont val="Calibri"/>
        <family val="2"/>
        <charset val="238"/>
        <scheme val="minor"/>
      </rPr>
      <t xml:space="preserve">
Wyjaśnienie do określenia terminu realizacji</t>
    </r>
  </si>
  <si>
    <t>TUTAJ należy ująć podatek VAT, gdy niekwalifikowalny</t>
  </si>
  <si>
    <t>Jak uzupełniać?</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</si>
</sst>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0.00\ &quot;zł&quot;"/>
    <numFmt numFmtId="165" formatCode="#,##0\ &quot;zł&quot;"/>
  </numFmts>
  <fonts count="42" x14ac:knownFonts="1">
    <font>
      <sz val="11"/>
      <color theme="1"/>
      <name val="Calibri"/>
      <family val="2"/>
      <charset val="238"/>
      <scheme val="minor"/>
    </font>
    <font>
      <b/>
      <sz val="11"/>
      <color theme="1"/>
      <name val="Calibri"/>
      <family val="2"/>
      <charset val="238"/>
      <scheme val="minor"/>
    </font>
    <font>
      <sz val="10"/>
      <color theme="1"/>
      <name val="Calibri"/>
      <family val="2"/>
      <charset val="238"/>
      <scheme val="minor"/>
    </font>
    <font>
      <i/>
      <sz val="9"/>
      <color theme="1"/>
      <name val="Calibri"/>
      <family val="2"/>
      <charset val="238"/>
      <scheme val="minor"/>
    </font>
    <font>
      <b/>
      <sz val="14"/>
      <color theme="1"/>
      <name val="Calibri"/>
      <family val="2"/>
      <charset val="238"/>
      <scheme val="minor"/>
    </font>
    <font>
      <b/>
      <sz val="16"/>
      <color theme="1"/>
      <name val="Calibri"/>
      <family val="2"/>
      <charset val="238"/>
      <scheme val="minor"/>
    </font>
    <font>
      <i/>
      <sz val="11"/>
      <color theme="1"/>
      <name val="Calibri"/>
      <family val="2"/>
      <charset val="238"/>
      <scheme val="minor"/>
    </font>
    <font>
      <b/>
      <sz val="10"/>
      <color theme="1"/>
      <name val="Calibri"/>
      <family val="2"/>
      <charset val="238"/>
      <scheme val="minor"/>
    </font>
    <font>
      <b/>
      <i/>
      <sz val="9"/>
      <color theme="1"/>
      <name val="Calibri"/>
      <family val="2"/>
      <charset val="238"/>
      <scheme val="minor"/>
    </font>
    <font>
      <b/>
      <sz val="9"/>
      <color theme="1"/>
      <name val="Calibri"/>
      <family val="2"/>
      <charset val="238"/>
      <scheme val="minor"/>
    </font>
    <font>
      <b/>
      <sz val="16"/>
      <color rgb="FF0070C0"/>
      <name val="Calibri"/>
      <family val="2"/>
      <charset val="238"/>
      <scheme val="minor"/>
    </font>
    <font>
      <sz val="9"/>
      <color indexed="81"/>
      <name val="Tahoma"/>
      <family val="2"/>
      <charset val="238"/>
    </font>
    <font>
      <b/>
      <sz val="9"/>
      <color indexed="81"/>
      <name val="Tahoma"/>
      <family val="2"/>
      <charset val="238"/>
    </font>
    <font>
      <sz val="9"/>
      <color theme="1"/>
      <name val="Calibri"/>
      <family val="2"/>
      <charset val="238"/>
      <scheme val="minor"/>
    </font>
    <font>
      <sz val="8"/>
      <color theme="1"/>
      <name val="Calibri"/>
      <family val="2"/>
      <charset val="238"/>
      <scheme val="minor"/>
    </font>
    <font>
      <i/>
      <sz val="10"/>
      <color theme="1"/>
      <name val="Calibri"/>
      <family val="2"/>
      <charset val="238"/>
      <scheme val="minor"/>
    </font>
    <font>
      <b/>
      <sz val="8"/>
      <color theme="1"/>
      <name val="Calibri"/>
      <family val="2"/>
      <charset val="238"/>
      <scheme val="minor"/>
    </font>
    <font>
      <vertAlign val="superscript"/>
      <sz val="9"/>
      <color theme="1"/>
      <name val="Calibri"/>
      <family val="2"/>
      <charset val="238"/>
      <scheme val="minor"/>
    </font>
    <font>
      <b/>
      <sz val="16"/>
      <color rgb="FFFF0000"/>
      <name val="Calibri"/>
      <family val="2"/>
      <charset val="238"/>
      <scheme val="minor"/>
    </font>
    <font>
      <sz val="11"/>
      <color theme="1"/>
      <name val="Calibri"/>
      <family val="2"/>
      <charset val="238"/>
    </font>
    <font>
      <b/>
      <sz val="16"/>
      <color rgb="FF00B050"/>
      <name val="Calibri"/>
      <family val="2"/>
      <charset val="238"/>
      <scheme val="minor"/>
    </font>
    <font>
      <sz val="10"/>
      <name val="Calibri"/>
      <family val="2"/>
      <charset val="238"/>
      <scheme val="minor"/>
    </font>
    <font>
      <sz val="10"/>
      <color rgb="FFFFFF00"/>
      <name val="Calibri"/>
      <family val="2"/>
      <charset val="238"/>
      <scheme val="minor"/>
    </font>
    <font>
      <b/>
      <sz val="10"/>
      <color rgb="FFFFFF00"/>
      <name val="Calibri"/>
      <family val="2"/>
      <charset val="238"/>
      <scheme val="minor"/>
    </font>
    <font>
      <b/>
      <sz val="12"/>
      <color rgb="FFFFFF00"/>
      <name val="Calibri"/>
      <family val="2"/>
      <charset val="238"/>
      <scheme val="minor"/>
    </font>
    <font>
      <sz val="8"/>
      <color rgb="FFFFFF00"/>
      <name val="Calibri"/>
      <family val="2"/>
      <charset val="238"/>
      <scheme val="minor"/>
    </font>
    <font>
      <b/>
      <sz val="10"/>
      <color theme="0"/>
      <name val="Calibri"/>
      <family val="2"/>
      <charset val="238"/>
      <scheme val="minor"/>
    </font>
    <font>
      <b/>
      <sz val="16"/>
      <color rgb="FFFFFF00"/>
      <name val="Calibri"/>
      <family val="2"/>
      <charset val="238"/>
      <scheme val="minor"/>
    </font>
    <font>
      <b/>
      <sz val="11"/>
      <color rgb="FFFF0000"/>
      <name val="Calibri"/>
      <family val="2"/>
      <charset val="238"/>
      <scheme val="minor"/>
    </font>
    <font>
      <b/>
      <sz val="10"/>
      <color theme="3" tint="-0.249977111117893"/>
      <name val="Calibri"/>
      <family val="2"/>
      <charset val="238"/>
      <scheme val="minor"/>
    </font>
    <font>
      <sz val="10"/>
      <color theme="0" tint="-0.14999847407452621"/>
      <name val="Calibri"/>
      <family val="2"/>
      <charset val="238"/>
      <scheme val="minor"/>
    </font>
    <font>
      <sz val="11"/>
      <color theme="0" tint="-0.14999847407452621"/>
      <name val="Calibri"/>
      <family val="2"/>
      <charset val="238"/>
      <scheme val="minor"/>
    </font>
    <font>
      <sz val="10"/>
      <color theme="3" tint="-0.249977111117893"/>
      <name val="Calibri"/>
      <family val="2"/>
      <charset val="238"/>
      <scheme val="minor"/>
    </font>
    <font>
      <sz val="8"/>
      <color theme="3" tint="-0.249977111117893"/>
      <name val="Calibri"/>
      <family val="2"/>
      <charset val="238"/>
      <scheme val="minor"/>
    </font>
    <font>
      <b/>
      <sz val="12"/>
      <color theme="3" tint="-0.249977111117893"/>
      <name val="Calibri"/>
      <family val="2"/>
      <charset val="238"/>
      <scheme val="minor"/>
    </font>
    <font>
      <sz val="10"/>
      <color theme="0" tint="-0.499984740745262"/>
      <name val="Calibri"/>
      <family val="2"/>
      <charset val="238"/>
      <scheme val="minor"/>
    </font>
    <font>
      <sz val="8"/>
      <color theme="0" tint="-0.499984740745262"/>
      <name val="Calibri"/>
      <family val="2"/>
      <charset val="238"/>
      <scheme val="minor"/>
    </font>
    <font>
      <sz val="12"/>
      <color theme="0"/>
      <name val="Calibri"/>
      <family val="2"/>
      <charset val="238"/>
      <scheme val="minor"/>
    </font>
    <font>
      <b/>
      <sz val="12"/>
      <color theme="0"/>
      <name val="Calibri"/>
      <family val="2"/>
      <charset val="238"/>
      <scheme val="minor"/>
    </font>
    <font>
      <sz val="11"/>
      <color theme="0" tint="-0.499984740745262"/>
      <name val="Calibri"/>
      <family val="2"/>
      <charset val="238"/>
      <scheme val="minor"/>
    </font>
    <font>
      <b/>
      <sz val="16"/>
      <color theme="0"/>
      <name val="Calibri"/>
      <family val="2"/>
      <charset val="238"/>
      <scheme val="minor"/>
    </font>
    <font>
      <sz val="9"/>
      <color indexed="81"/>
      <name val="Tahoma"/>
      <charset val="1"/>
    </font>
  </fonts>
  <fills count="16">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9" tint="0.39997558519241921"/>
        <bgColor indexed="64"/>
      </patternFill>
    </fill>
    <fill>
      <patternFill patternType="solid">
        <fgColor theme="9" tint="0.79998168889431442"/>
        <bgColor indexed="64"/>
      </patternFill>
    </fill>
    <fill>
      <patternFill patternType="solid">
        <fgColor theme="8" tint="0.79998168889431442"/>
        <bgColor indexed="64"/>
      </patternFill>
    </fill>
    <fill>
      <patternFill patternType="solid">
        <fgColor rgb="FF92D050"/>
        <bgColor indexed="64"/>
      </patternFill>
    </fill>
    <fill>
      <patternFill patternType="solid">
        <fgColor theme="7" tint="0.79998168889431442"/>
        <bgColor indexed="64"/>
      </patternFill>
    </fill>
    <fill>
      <patternFill patternType="solid">
        <fgColor rgb="FFFFFF00"/>
        <bgColor indexed="64"/>
      </patternFill>
    </fill>
    <fill>
      <patternFill patternType="solid">
        <fgColor rgb="FFFFFFCC"/>
        <bgColor indexed="64"/>
      </patternFill>
    </fill>
    <fill>
      <patternFill patternType="solid">
        <fgColor theme="6" tint="0.59999389629810485"/>
        <bgColor indexed="64"/>
      </patternFill>
    </fill>
    <fill>
      <patternFill patternType="solid">
        <fgColor rgb="FFFFCCCC"/>
        <bgColor indexed="64"/>
      </patternFill>
    </fill>
    <fill>
      <patternFill patternType="solid">
        <fgColor theme="4" tint="0.79998168889431442"/>
        <bgColor indexed="64"/>
      </patternFill>
    </fill>
    <fill>
      <patternFill patternType="solid">
        <fgColor theme="3" tint="0.59999389629810485"/>
        <bgColor indexed="64"/>
      </patternFill>
    </fill>
  </fills>
  <borders count="44">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style="hair">
        <color auto="1"/>
      </left>
      <right style="hair">
        <color auto="1"/>
      </right>
      <top style="hair">
        <color auto="1"/>
      </top>
      <bottom/>
      <diagonal/>
    </border>
    <border>
      <left style="thin">
        <color auto="1"/>
      </left>
      <right style="thin">
        <color auto="1"/>
      </right>
      <top style="thin">
        <color auto="1"/>
      </top>
      <bottom style="thin">
        <color auto="1"/>
      </bottom>
      <diagonal/>
    </border>
    <border>
      <left style="hair">
        <color auto="1"/>
      </left>
      <right style="hair">
        <color auto="1"/>
      </right>
      <top/>
      <bottom/>
      <diagonal/>
    </border>
    <border>
      <left style="hair">
        <color auto="1"/>
      </left>
      <right style="hair">
        <color auto="1"/>
      </right>
      <top/>
      <bottom style="hair">
        <color auto="1"/>
      </bottom>
      <diagonal/>
    </border>
    <border>
      <left/>
      <right/>
      <top style="hair">
        <color auto="1"/>
      </top>
      <bottom style="double">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diagonalUp="1" diagonalDown="1">
      <left style="hair">
        <color auto="1"/>
      </left>
      <right style="hair">
        <color auto="1"/>
      </right>
      <top style="hair">
        <color auto="1"/>
      </top>
      <bottom style="hair">
        <color auto="1"/>
      </bottom>
      <diagonal style="dotted">
        <color auto="1"/>
      </diagonal>
    </border>
    <border>
      <left/>
      <right/>
      <top style="thin">
        <color indexed="64"/>
      </top>
      <bottom/>
      <diagonal/>
    </border>
    <border>
      <left style="double">
        <color indexed="64"/>
      </left>
      <right style="double">
        <color indexed="64"/>
      </right>
      <top style="double">
        <color indexed="64"/>
      </top>
      <bottom style="double">
        <color indexed="64"/>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bottom/>
      <diagonal/>
    </border>
    <border>
      <left style="thin">
        <color auto="1"/>
      </left>
      <right style="double">
        <color indexed="64"/>
      </right>
      <top style="thin">
        <color auto="1"/>
      </top>
      <bottom style="thin">
        <color auto="1"/>
      </bottom>
      <diagonal/>
    </border>
    <border>
      <left style="double">
        <color indexed="64"/>
      </left>
      <right style="thin">
        <color auto="1"/>
      </right>
      <top style="thin">
        <color auto="1"/>
      </top>
      <bottom style="thin">
        <color auto="1"/>
      </bottom>
      <diagonal/>
    </border>
    <border>
      <left style="double">
        <color indexed="64"/>
      </left>
      <right/>
      <top/>
      <bottom style="double">
        <color indexed="64"/>
      </bottom>
      <diagonal/>
    </border>
    <border>
      <left/>
      <right/>
      <top/>
      <bottom style="double">
        <color indexed="64"/>
      </bottom>
      <diagonal/>
    </border>
    <border>
      <left style="thin">
        <color auto="1"/>
      </left>
      <right style="double">
        <color indexed="64"/>
      </right>
      <top style="thin">
        <color auto="1"/>
      </top>
      <bottom style="double">
        <color indexed="64"/>
      </bottom>
      <diagonal/>
    </border>
    <border>
      <left style="thin">
        <color auto="1"/>
      </left>
      <right style="thin">
        <color auto="1"/>
      </right>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diagonal/>
    </border>
    <border>
      <left style="thin">
        <color theme="0" tint="-0.499984740745262"/>
      </left>
      <right/>
      <top/>
      <bottom/>
      <diagonal/>
    </border>
    <border>
      <left/>
      <right style="thin">
        <color theme="0" tint="-0.499984740745262"/>
      </right>
      <top/>
      <bottom/>
      <diagonal/>
    </border>
    <border>
      <left style="thin">
        <color theme="0" tint="-0.499984740745262"/>
      </left>
      <right/>
      <top/>
      <bottom style="thin">
        <color theme="0" tint="-0.499984740745262"/>
      </bottom>
      <diagonal/>
    </border>
    <border>
      <left/>
      <right style="thin">
        <color theme="0" tint="-0.499984740745262"/>
      </right>
      <top/>
      <bottom style="thin">
        <color theme="0" tint="-0.499984740745262"/>
      </bottom>
      <diagonal/>
    </border>
    <border>
      <left/>
      <right/>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625">
    <xf numFmtId="0" fontId="0" fillId="0" borderId="0" xfId="0"/>
    <xf numFmtId="49" fontId="0" fillId="2" borderId="1" xfId="0" applyNumberFormat="1" applyFill="1" applyBorder="1" applyAlignment="1" applyProtection="1">
      <alignment horizontal="center" vertical="center" wrapText="1"/>
      <protection locked="0"/>
    </xf>
    <xf numFmtId="49" fontId="0" fillId="2" borderId="7" xfId="0" applyNumberFormat="1" applyFill="1" applyBorder="1" applyAlignment="1">
      <alignment wrapText="1"/>
    </xf>
    <xf numFmtId="49" fontId="0" fillId="2" borderId="8" xfId="0" applyNumberFormat="1" applyFill="1" applyBorder="1" applyAlignment="1">
      <alignment wrapText="1"/>
    </xf>
    <xf numFmtId="49" fontId="0" fillId="2" borderId="9" xfId="0" applyNumberFormat="1" applyFill="1" applyBorder="1" applyAlignment="1">
      <alignment wrapText="1"/>
    </xf>
    <xf numFmtId="49" fontId="0" fillId="2" borderId="1" xfId="0" applyNumberFormat="1" applyFont="1" applyFill="1" applyBorder="1" applyAlignment="1" applyProtection="1">
      <alignment horizontal="center" vertical="center" wrapText="1"/>
      <protection locked="0"/>
    </xf>
    <xf numFmtId="49" fontId="0" fillId="0" borderId="0" xfId="0" applyNumberFormat="1" applyFill="1"/>
    <xf numFmtId="49" fontId="0" fillId="0" borderId="0" xfId="0" applyNumberFormat="1" applyFill="1" applyAlignment="1">
      <alignment wrapText="1"/>
    </xf>
    <xf numFmtId="49" fontId="0" fillId="2" borderId="0" xfId="0" applyNumberFormat="1" applyFill="1"/>
    <xf numFmtId="49" fontId="0" fillId="2" borderId="2" xfId="0" applyNumberFormat="1" applyFill="1" applyBorder="1" applyAlignment="1">
      <alignment wrapText="1"/>
    </xf>
    <xf numFmtId="49" fontId="0" fillId="2" borderId="3" xfId="0" applyNumberFormat="1" applyFill="1" applyBorder="1" applyAlignment="1">
      <alignment wrapText="1"/>
    </xf>
    <xf numFmtId="49" fontId="0" fillId="2" borderId="4" xfId="0" applyNumberFormat="1" applyFill="1" applyBorder="1" applyAlignment="1">
      <alignment wrapText="1"/>
    </xf>
    <xf numFmtId="49" fontId="0" fillId="0" borderId="0" xfId="0" applyNumberFormat="1"/>
    <xf numFmtId="49" fontId="1" fillId="2" borderId="15" xfId="0" applyNumberFormat="1" applyFont="1" applyFill="1" applyBorder="1" applyAlignment="1">
      <alignment vertical="center"/>
    </xf>
    <xf numFmtId="49" fontId="7" fillId="2" borderId="5" xfId="0" applyNumberFormat="1" applyFont="1" applyFill="1" applyBorder="1" applyAlignment="1">
      <alignment horizontal="center" vertical="center"/>
    </xf>
    <xf numFmtId="49" fontId="7" fillId="2" borderId="0" xfId="0" applyNumberFormat="1" applyFont="1" applyFill="1" applyBorder="1" applyAlignment="1">
      <alignment vertical="center"/>
    </xf>
    <xf numFmtId="49" fontId="7" fillId="2" borderId="6" xfId="0" applyNumberFormat="1" applyFont="1" applyFill="1" applyBorder="1" applyAlignment="1">
      <alignment vertical="center"/>
    </xf>
    <xf numFmtId="49" fontId="1" fillId="2" borderId="0" xfId="0" applyNumberFormat="1" applyFont="1" applyFill="1" applyBorder="1" applyAlignment="1">
      <alignment vertical="center"/>
    </xf>
    <xf numFmtId="49" fontId="7" fillId="2" borderId="0" xfId="0" applyNumberFormat="1" applyFont="1" applyFill="1" applyBorder="1" applyAlignment="1">
      <alignment horizontal="center" vertical="center"/>
    </xf>
    <xf numFmtId="49" fontId="7" fillId="2" borderId="6" xfId="0" applyNumberFormat="1" applyFont="1" applyFill="1" applyBorder="1" applyAlignment="1">
      <alignment horizontal="center" vertical="center"/>
    </xf>
    <xf numFmtId="49" fontId="10" fillId="0" borderId="0" xfId="0" applyNumberFormat="1" applyFont="1" applyAlignment="1">
      <alignment horizontal="left" vertical="center"/>
    </xf>
    <xf numFmtId="49" fontId="0" fillId="0" borderId="14" xfId="0" applyNumberFormat="1" applyBorder="1" applyAlignment="1">
      <alignment horizontal="left" vertical="center"/>
    </xf>
    <xf numFmtId="49" fontId="14" fillId="2" borderId="0" xfId="0" applyNumberFormat="1" applyFont="1" applyFill="1" applyAlignment="1">
      <alignment horizontal="right"/>
    </xf>
    <xf numFmtId="49" fontId="2" fillId="0" borderId="0" xfId="0" applyNumberFormat="1" applyFont="1" applyFill="1"/>
    <xf numFmtId="49" fontId="13" fillId="0" borderId="0" xfId="0" applyNumberFormat="1" applyFont="1" applyFill="1" applyAlignment="1">
      <alignment wrapText="1"/>
    </xf>
    <xf numFmtId="49" fontId="0" fillId="2" borderId="0" xfId="0" applyNumberFormat="1" applyFill="1" applyAlignment="1">
      <alignment horizontal="center"/>
    </xf>
    <xf numFmtId="49" fontId="0" fillId="2" borderId="2" xfId="0" applyNumberFormat="1" applyFill="1" applyBorder="1"/>
    <xf numFmtId="49" fontId="0" fillId="2" borderId="4" xfId="0" applyNumberFormat="1" applyFill="1" applyBorder="1"/>
    <xf numFmtId="49" fontId="2" fillId="4" borderId="2" xfId="0" applyNumberFormat="1" applyFont="1" applyFill="1" applyBorder="1" applyAlignment="1">
      <alignment vertical="center" wrapText="1"/>
    </xf>
    <xf numFmtId="49" fontId="2" fillId="4" borderId="7" xfId="0" applyNumberFormat="1" applyFont="1" applyFill="1" applyBorder="1" applyAlignment="1">
      <alignment vertical="center" wrapText="1"/>
    </xf>
    <xf numFmtId="49" fontId="2" fillId="4" borderId="5" xfId="0" applyNumberFormat="1" applyFont="1" applyFill="1" applyBorder="1" applyAlignment="1">
      <alignment horizontal="center" vertical="center" wrapText="1"/>
    </xf>
    <xf numFmtId="49" fontId="0" fillId="2" borderId="1" xfId="0" applyNumberFormat="1" applyFont="1" applyFill="1" applyBorder="1" applyAlignment="1" applyProtection="1">
      <alignment horizontal="center" vertical="center"/>
      <protection locked="0"/>
    </xf>
    <xf numFmtId="49" fontId="2" fillId="2" borderId="5" xfId="0" applyNumberFormat="1" applyFont="1" applyFill="1" applyBorder="1"/>
    <xf numFmtId="49" fontId="2" fillId="2" borderId="6" xfId="0" applyNumberFormat="1" applyFont="1" applyFill="1" applyBorder="1"/>
    <xf numFmtId="49" fontId="2" fillId="2" borderId="7" xfId="0" applyNumberFormat="1" applyFont="1" applyFill="1" applyBorder="1"/>
    <xf numFmtId="49" fontId="2" fillId="2" borderId="9" xfId="0" applyNumberFormat="1" applyFont="1" applyFill="1" applyBorder="1"/>
    <xf numFmtId="49" fontId="2" fillId="2" borderId="2" xfId="0" applyNumberFormat="1" applyFont="1" applyFill="1" applyBorder="1"/>
    <xf numFmtId="49" fontId="2" fillId="2" borderId="4" xfId="0" applyNumberFormat="1" applyFont="1" applyFill="1" applyBorder="1"/>
    <xf numFmtId="49" fontId="0" fillId="2" borderId="3" xfId="0" applyNumberFormat="1" applyFont="1" applyFill="1" applyBorder="1"/>
    <xf numFmtId="49" fontId="0" fillId="2" borderId="4" xfId="0" applyNumberFormat="1" applyFont="1" applyFill="1" applyBorder="1"/>
    <xf numFmtId="49" fontId="0" fillId="2" borderId="2" xfId="0" applyNumberFormat="1" applyFont="1" applyFill="1" applyBorder="1"/>
    <xf numFmtId="49" fontId="0" fillId="2" borderId="6" xfId="0" applyNumberFormat="1" applyFont="1" applyFill="1" applyBorder="1"/>
    <xf numFmtId="49" fontId="0" fillId="2" borderId="5" xfId="0" applyNumberFormat="1" applyFont="1" applyFill="1" applyBorder="1"/>
    <xf numFmtId="49" fontId="0" fillId="2" borderId="8" xfId="0" applyNumberFormat="1" applyFont="1" applyFill="1" applyBorder="1"/>
    <xf numFmtId="49" fontId="0" fillId="2" borderId="9" xfId="0" applyNumberFormat="1" applyFont="1" applyFill="1" applyBorder="1"/>
    <xf numFmtId="49" fontId="0" fillId="2" borderId="7" xfId="0" applyNumberFormat="1" applyFont="1" applyFill="1" applyBorder="1"/>
    <xf numFmtId="49" fontId="9" fillId="0" borderId="0" xfId="0" applyNumberFormat="1" applyFont="1" applyFill="1" applyAlignment="1">
      <alignment horizontal="center" vertical="center" wrapText="1"/>
    </xf>
    <xf numFmtId="49" fontId="2" fillId="0" borderId="0" xfId="0" applyNumberFormat="1" applyFont="1" applyFill="1" applyAlignment="1">
      <alignment wrapText="1"/>
    </xf>
    <xf numFmtId="49" fontId="9" fillId="4" borderId="1" xfId="0" applyNumberFormat="1" applyFont="1" applyFill="1" applyBorder="1" applyAlignment="1">
      <alignment horizontal="center" vertical="center" wrapText="1"/>
    </xf>
    <xf numFmtId="0" fontId="2" fillId="4" borderId="1" xfId="0" applyNumberFormat="1" applyFont="1" applyFill="1" applyBorder="1" applyAlignment="1">
      <alignment horizontal="center" vertical="center" wrapText="1"/>
    </xf>
    <xf numFmtId="0" fontId="2" fillId="0" borderId="1" xfId="0" applyNumberFormat="1" applyFont="1" applyFill="1" applyBorder="1" applyAlignment="1" applyProtection="1">
      <alignment horizontal="center" vertical="center" wrapText="1"/>
      <protection locked="0"/>
    </xf>
    <xf numFmtId="49" fontId="7" fillId="3" borderId="1" xfId="0" applyNumberFormat="1" applyFont="1" applyFill="1" applyBorder="1" applyAlignment="1">
      <alignment horizontal="center" vertical="center" wrapText="1"/>
    </xf>
    <xf numFmtId="0" fontId="13" fillId="2" borderId="11" xfId="0" applyNumberFormat="1" applyFont="1" applyFill="1" applyBorder="1" applyAlignment="1" applyProtection="1">
      <alignment vertical="center" wrapText="1"/>
      <protection locked="0"/>
    </xf>
    <xf numFmtId="0" fontId="13" fillId="2" borderId="12" xfId="0" applyNumberFormat="1" applyFont="1" applyFill="1" applyBorder="1" applyAlignment="1" applyProtection="1">
      <alignment vertical="center" wrapText="1"/>
      <protection locked="0"/>
    </xf>
    <xf numFmtId="0" fontId="7" fillId="0" borderId="1" xfId="0" applyNumberFormat="1" applyFont="1" applyFill="1" applyBorder="1" applyAlignment="1" applyProtection="1">
      <alignment horizontal="center" vertical="center" wrapText="1"/>
      <protection locked="0"/>
    </xf>
    <xf numFmtId="49" fontId="7" fillId="4" borderId="2" xfId="0" applyNumberFormat="1" applyFont="1" applyFill="1" applyBorder="1" applyAlignment="1" applyProtection="1">
      <alignment horizontal="left" vertical="center" wrapText="1"/>
    </xf>
    <xf numFmtId="49" fontId="9" fillId="2" borderId="17" xfId="0" applyNumberFormat="1" applyFont="1" applyFill="1" applyBorder="1" applyAlignment="1" applyProtection="1">
      <alignment vertical="center" wrapText="1"/>
    </xf>
    <xf numFmtId="49" fontId="2" fillId="2" borderId="0" xfId="0" applyNumberFormat="1" applyFont="1" applyFill="1" applyBorder="1" applyAlignment="1" applyProtection="1">
      <alignment vertical="center" wrapText="1"/>
      <protection locked="0"/>
    </xf>
    <xf numFmtId="0" fontId="2" fillId="0" borderId="1" xfId="0" applyNumberFormat="1" applyFont="1" applyFill="1" applyBorder="1" applyAlignment="1" applyProtection="1">
      <alignment horizontal="center" vertical="center"/>
      <protection locked="0"/>
    </xf>
    <xf numFmtId="49" fontId="2" fillId="4" borderId="1" xfId="0" applyNumberFormat="1" applyFont="1" applyFill="1" applyBorder="1" applyAlignment="1" applyProtection="1">
      <alignment horizontal="center" vertical="center"/>
    </xf>
    <xf numFmtId="49" fontId="18" fillId="0" borderId="0" xfId="0" applyNumberFormat="1" applyFont="1" applyAlignment="1">
      <alignment horizontal="left" vertical="center"/>
    </xf>
    <xf numFmtId="49" fontId="13" fillId="0" borderId="0" xfId="0" applyNumberFormat="1" applyFont="1" applyFill="1" applyAlignment="1">
      <alignment horizontal="center" vertical="center"/>
    </xf>
    <xf numFmtId="49" fontId="2" fillId="4" borderId="1" xfId="0" applyNumberFormat="1" applyFont="1" applyFill="1" applyBorder="1" applyAlignment="1" applyProtection="1">
      <alignment horizontal="center" vertical="center" wrapText="1"/>
    </xf>
    <xf numFmtId="49" fontId="2" fillId="2" borderId="1" xfId="0" applyNumberFormat="1" applyFont="1" applyFill="1" applyBorder="1" applyAlignment="1" applyProtection="1">
      <alignment vertical="center" wrapText="1"/>
      <protection locked="0"/>
    </xf>
    <xf numFmtId="49" fontId="2" fillId="2" borderId="5" xfId="0" applyNumberFormat="1" applyFont="1" applyFill="1" applyBorder="1" applyAlignment="1" applyProtection="1">
      <alignment vertical="center" wrapText="1"/>
    </xf>
    <xf numFmtId="49" fontId="2" fillId="2" borderId="2" xfId="0" applyNumberFormat="1" applyFont="1" applyFill="1" applyBorder="1" applyAlignment="1" applyProtection="1">
      <alignment vertical="center" wrapText="1"/>
    </xf>
    <xf numFmtId="49" fontId="2" fillId="2" borderId="3" xfId="0" applyNumberFormat="1" applyFont="1" applyFill="1" applyBorder="1" applyAlignment="1" applyProtection="1">
      <alignment vertical="center" wrapText="1"/>
    </xf>
    <xf numFmtId="49" fontId="2" fillId="2" borderId="4" xfId="0" applyNumberFormat="1" applyFont="1" applyFill="1" applyBorder="1" applyAlignment="1" applyProtection="1">
      <alignment vertical="center" wrapText="1"/>
    </xf>
    <xf numFmtId="49" fontId="9" fillId="2" borderId="0" xfId="0" applyNumberFormat="1" applyFont="1" applyFill="1" applyBorder="1" applyAlignment="1" applyProtection="1">
      <alignment vertical="center" wrapText="1"/>
    </xf>
    <xf numFmtId="49" fontId="9" fillId="2" borderId="0" xfId="0" applyNumberFormat="1" applyFont="1" applyFill="1" applyBorder="1" applyAlignment="1" applyProtection="1">
      <alignment vertical="center"/>
    </xf>
    <xf numFmtId="49" fontId="2" fillId="2" borderId="6" xfId="0" applyNumberFormat="1" applyFont="1" applyFill="1" applyBorder="1" applyAlignment="1" applyProtection="1">
      <alignment vertical="center" wrapText="1"/>
    </xf>
    <xf numFmtId="49" fontId="2" fillId="2" borderId="7" xfId="0" applyNumberFormat="1" applyFont="1" applyFill="1" applyBorder="1" applyAlignment="1" applyProtection="1">
      <alignment vertical="center" wrapText="1"/>
    </xf>
    <xf numFmtId="49" fontId="2" fillId="2" borderId="8" xfId="0" applyNumberFormat="1" applyFont="1" applyFill="1" applyBorder="1" applyAlignment="1" applyProtection="1">
      <alignment vertical="center" wrapText="1"/>
    </xf>
    <xf numFmtId="49" fontId="2" fillId="2" borderId="9" xfId="0" applyNumberFormat="1" applyFont="1" applyFill="1" applyBorder="1" applyAlignment="1" applyProtection="1">
      <alignment vertical="center" wrapText="1"/>
    </xf>
    <xf numFmtId="164" fontId="9" fillId="4" borderId="1" xfId="0" applyNumberFormat="1" applyFont="1" applyFill="1" applyBorder="1" applyAlignment="1" applyProtection="1">
      <alignment horizontal="center" vertical="center" wrapText="1"/>
    </xf>
    <xf numFmtId="164" fontId="7" fillId="6" borderId="1" xfId="0" applyNumberFormat="1" applyFont="1" applyFill="1" applyBorder="1" applyAlignment="1" applyProtection="1">
      <alignment horizontal="right" vertical="center" wrapText="1"/>
    </xf>
    <xf numFmtId="49" fontId="9" fillId="4" borderId="1" xfId="0" applyNumberFormat="1" applyFont="1" applyFill="1" applyBorder="1" applyAlignment="1" applyProtection="1">
      <alignment horizontal="center" vertical="center" wrapText="1"/>
    </xf>
    <xf numFmtId="164" fontId="2" fillId="6" borderId="1" xfId="0" applyNumberFormat="1" applyFont="1" applyFill="1" applyBorder="1" applyAlignment="1" applyProtection="1">
      <alignment horizontal="right" vertical="center" wrapText="1"/>
    </xf>
    <xf numFmtId="0" fontId="2" fillId="2" borderId="1" xfId="0" applyNumberFormat="1" applyFont="1" applyFill="1" applyBorder="1" applyAlignment="1" applyProtection="1">
      <alignment horizontal="center" vertical="center"/>
      <protection locked="0"/>
    </xf>
    <xf numFmtId="49" fontId="3" fillId="2" borderId="13" xfId="0" applyNumberFormat="1" applyFont="1" applyFill="1" applyBorder="1" applyAlignment="1" applyProtection="1">
      <alignment horizontal="left" vertical="center" wrapText="1"/>
    </xf>
    <xf numFmtId="0" fontId="2" fillId="2" borderId="1" xfId="0" applyNumberFormat="1" applyFont="1" applyFill="1" applyBorder="1" applyAlignment="1" applyProtection="1">
      <alignment horizontal="center" vertical="center" wrapText="1"/>
      <protection locked="0"/>
    </xf>
    <xf numFmtId="164" fontId="2" fillId="2" borderId="1" xfId="0" applyNumberFormat="1" applyFont="1" applyFill="1" applyBorder="1" applyAlignment="1" applyProtection="1">
      <alignment horizontal="center" vertical="center" wrapText="1"/>
      <protection locked="0"/>
    </xf>
    <xf numFmtId="164" fontId="2" fillId="2" borderId="1" xfId="0" applyNumberFormat="1" applyFont="1" applyFill="1" applyBorder="1" applyAlignment="1" applyProtection="1">
      <alignment horizontal="right" vertical="center" wrapText="1"/>
      <protection locked="0"/>
    </xf>
    <xf numFmtId="49" fontId="2" fillId="2" borderId="0" xfId="0" applyNumberFormat="1" applyFont="1" applyFill="1" applyBorder="1" applyAlignment="1" applyProtection="1">
      <alignment vertical="center" wrapText="1"/>
    </xf>
    <xf numFmtId="164" fontId="7" fillId="7" borderId="1" xfId="0" applyNumberFormat="1" applyFont="1" applyFill="1" applyBorder="1" applyAlignment="1" applyProtection="1">
      <alignment horizontal="right" vertical="center" wrapText="1"/>
    </xf>
    <xf numFmtId="164" fontId="2" fillId="7" borderId="1" xfId="0" applyNumberFormat="1" applyFont="1" applyFill="1" applyBorder="1" applyAlignment="1" applyProtection="1">
      <alignment horizontal="right" vertical="center" wrapText="1"/>
    </xf>
    <xf numFmtId="164" fontId="7" fillId="8" borderId="1" xfId="0" applyNumberFormat="1" applyFont="1" applyFill="1" applyBorder="1" applyAlignment="1" applyProtection="1">
      <alignment horizontal="right" vertical="center" wrapText="1"/>
    </xf>
    <xf numFmtId="164" fontId="2" fillId="8" borderId="1" xfId="0" applyNumberFormat="1" applyFont="1" applyFill="1" applyBorder="1" applyAlignment="1" applyProtection="1">
      <alignment horizontal="right" vertical="center" wrapText="1"/>
    </xf>
    <xf numFmtId="49" fontId="2" fillId="8" borderId="1" xfId="0" applyNumberFormat="1" applyFont="1" applyFill="1" applyBorder="1" applyAlignment="1" applyProtection="1">
      <alignment horizontal="center" vertical="center" wrapText="1"/>
    </xf>
    <xf numFmtId="49" fontId="2" fillId="7" borderId="1" xfId="0" applyNumberFormat="1" applyFont="1" applyFill="1" applyBorder="1" applyAlignment="1" applyProtection="1">
      <alignment horizontal="center" vertical="center" wrapText="1"/>
    </xf>
    <xf numFmtId="49" fontId="2" fillId="6" borderId="1" xfId="0" applyNumberFormat="1" applyFont="1" applyFill="1" applyBorder="1" applyAlignment="1" applyProtection="1">
      <alignment horizontal="center" vertical="center" wrapText="1"/>
    </xf>
    <xf numFmtId="164" fontId="7" fillId="9" borderId="1" xfId="0" applyNumberFormat="1" applyFont="1" applyFill="1" applyBorder="1" applyAlignment="1" applyProtection="1">
      <alignment horizontal="right" vertical="center" wrapText="1"/>
    </xf>
    <xf numFmtId="164" fontId="2" fillId="9" borderId="1" xfId="0" applyNumberFormat="1" applyFont="1" applyFill="1" applyBorder="1" applyAlignment="1" applyProtection="1">
      <alignment horizontal="right" vertical="center" wrapText="1"/>
    </xf>
    <xf numFmtId="49" fontId="2" fillId="9" borderId="1" xfId="0" applyNumberFormat="1" applyFont="1" applyFill="1" applyBorder="1" applyAlignment="1" applyProtection="1">
      <alignment horizontal="center" vertical="center" wrapText="1"/>
    </xf>
    <xf numFmtId="49" fontId="0" fillId="2" borderId="0" xfId="0" applyNumberFormat="1" applyFill="1" applyProtection="1"/>
    <xf numFmtId="49" fontId="14" fillId="2" borderId="0" xfId="0" applyNumberFormat="1" applyFont="1" applyFill="1" applyAlignment="1" applyProtection="1">
      <alignment horizontal="right"/>
    </xf>
    <xf numFmtId="49" fontId="0" fillId="0" borderId="0" xfId="0" applyNumberFormat="1" applyFill="1" applyProtection="1"/>
    <xf numFmtId="49" fontId="7" fillId="4" borderId="1" xfId="0" applyNumberFormat="1" applyFont="1" applyFill="1" applyBorder="1" applyAlignment="1" applyProtection="1">
      <alignment horizontal="center" vertical="center" wrapText="1"/>
    </xf>
    <xf numFmtId="49" fontId="7" fillId="4" borderId="0" xfId="0" applyNumberFormat="1" applyFont="1" applyFill="1" applyBorder="1" applyAlignment="1" applyProtection="1">
      <alignment horizontal="center" vertical="center" wrapText="1"/>
    </xf>
    <xf numFmtId="49" fontId="7" fillId="4" borderId="0" xfId="0" applyNumberFormat="1" applyFont="1" applyFill="1" applyBorder="1" applyAlignment="1" applyProtection="1">
      <alignment vertical="center" wrapText="1"/>
    </xf>
    <xf numFmtId="49" fontId="9" fillId="4" borderId="1" xfId="0" applyNumberFormat="1" applyFont="1" applyFill="1" applyBorder="1" applyAlignment="1" applyProtection="1">
      <alignment vertical="center" wrapText="1"/>
    </xf>
    <xf numFmtId="49" fontId="9" fillId="3" borderId="1" xfId="0" applyNumberFormat="1" applyFont="1" applyFill="1" applyBorder="1" applyAlignment="1" applyProtection="1">
      <alignment horizontal="center" vertical="center" wrapText="1"/>
    </xf>
    <xf numFmtId="0" fontId="13" fillId="4" borderId="1" xfId="0" applyNumberFormat="1" applyFont="1" applyFill="1" applyBorder="1" applyAlignment="1" applyProtection="1">
      <alignment horizontal="center" vertical="center" wrapText="1"/>
    </xf>
    <xf numFmtId="49" fontId="13" fillId="4" borderId="1" xfId="0" applyNumberFormat="1" applyFont="1" applyFill="1" applyBorder="1" applyAlignment="1" applyProtection="1">
      <alignment horizontal="left" vertical="center" wrapText="1"/>
    </xf>
    <xf numFmtId="0" fontId="7" fillId="0" borderId="1" xfId="0" applyNumberFormat="1" applyFont="1" applyFill="1" applyBorder="1" applyAlignment="1" applyProtection="1">
      <alignment horizontal="center" vertical="center" wrapText="1"/>
    </xf>
    <xf numFmtId="0" fontId="7" fillId="4" borderId="0" xfId="0" applyNumberFormat="1" applyFont="1" applyFill="1" applyBorder="1" applyAlignment="1" applyProtection="1">
      <alignment vertical="center" wrapText="1"/>
    </xf>
    <xf numFmtId="49" fontId="13" fillId="4" borderId="0" xfId="0" applyNumberFormat="1" applyFont="1" applyFill="1" applyBorder="1" applyAlignment="1" applyProtection="1">
      <alignment horizontal="center" vertical="center" wrapText="1"/>
    </xf>
    <xf numFmtId="49" fontId="13" fillId="4" borderId="0" xfId="0" applyNumberFormat="1" applyFont="1" applyFill="1" applyBorder="1" applyAlignment="1" applyProtection="1">
      <alignment horizontal="left" vertical="center" wrapText="1"/>
    </xf>
    <xf numFmtId="49" fontId="1" fillId="4" borderId="1" xfId="0" applyNumberFormat="1" applyFont="1" applyFill="1" applyBorder="1" applyAlignment="1" applyProtection="1">
      <alignment horizontal="center" vertical="center"/>
    </xf>
    <xf numFmtId="0" fontId="7" fillId="0" borderId="13" xfId="0" applyNumberFormat="1" applyFont="1" applyFill="1" applyBorder="1" applyAlignment="1" applyProtection="1">
      <alignment horizontal="center" vertical="center" wrapText="1"/>
      <protection locked="0"/>
    </xf>
    <xf numFmtId="0" fontId="13" fillId="2" borderId="1" xfId="0" applyNumberFormat="1" applyFont="1" applyFill="1" applyBorder="1" applyAlignment="1" applyProtection="1">
      <alignment horizontal="center" vertical="center" wrapText="1"/>
      <protection locked="0"/>
    </xf>
    <xf numFmtId="49" fontId="13" fillId="2" borderId="1" xfId="0" applyNumberFormat="1" applyFont="1" applyFill="1" applyBorder="1" applyAlignment="1" applyProtection="1">
      <alignment horizontal="left" vertical="center" wrapText="1"/>
      <protection locked="0"/>
    </xf>
    <xf numFmtId="0" fontId="13" fillId="2" borderId="13" xfId="0" applyNumberFormat="1" applyFont="1" applyFill="1" applyBorder="1" applyAlignment="1" applyProtection="1">
      <alignment horizontal="center" vertical="center" wrapText="1"/>
      <protection locked="0"/>
    </xf>
    <xf numFmtId="49" fontId="13" fillId="2" borderId="13" xfId="0" applyNumberFormat="1" applyFont="1" applyFill="1" applyBorder="1" applyAlignment="1" applyProtection="1">
      <alignment horizontal="left" vertical="center" wrapText="1"/>
      <protection locked="0"/>
    </xf>
    <xf numFmtId="49" fontId="1" fillId="0" borderId="0" xfId="0" applyNumberFormat="1" applyFont="1" applyFill="1" applyBorder="1" applyAlignment="1">
      <alignment vertical="center"/>
    </xf>
    <xf numFmtId="49" fontId="2" fillId="2" borderId="2" xfId="0" applyNumberFormat="1" applyFont="1" applyFill="1" applyBorder="1" applyAlignment="1">
      <alignment horizontal="center" vertical="top"/>
    </xf>
    <xf numFmtId="49" fontId="2" fillId="2" borderId="5" xfId="0" applyNumberFormat="1" applyFont="1" applyFill="1" applyBorder="1" applyAlignment="1">
      <alignment horizontal="center" vertical="top"/>
    </xf>
    <xf numFmtId="49" fontId="2" fillId="2" borderId="7" xfId="0" applyNumberFormat="1" applyFont="1" applyFill="1" applyBorder="1" applyAlignment="1">
      <alignment horizontal="center" vertical="top"/>
    </xf>
    <xf numFmtId="49" fontId="2" fillId="2" borderId="0" xfId="0" applyNumberFormat="1" applyFont="1" applyFill="1" applyBorder="1" applyAlignment="1">
      <alignment vertical="center"/>
    </xf>
    <xf numFmtId="49" fontId="3" fillId="2" borderId="0" xfId="0" applyNumberFormat="1" applyFont="1" applyFill="1" applyBorder="1" applyAlignment="1">
      <alignment vertical="center" wrapText="1"/>
    </xf>
    <xf numFmtId="0" fontId="7" fillId="4" borderId="10" xfId="0" applyNumberFormat="1" applyFont="1" applyFill="1" applyBorder="1" applyAlignment="1">
      <alignment horizontal="center" vertical="center"/>
    </xf>
    <xf numFmtId="0" fontId="2" fillId="2" borderId="1" xfId="0" applyNumberFormat="1" applyFont="1" applyFill="1" applyBorder="1" applyAlignment="1" applyProtection="1">
      <alignment vertical="center" wrapText="1"/>
      <protection locked="0"/>
    </xf>
    <xf numFmtId="49" fontId="28" fillId="0" borderId="0" xfId="0" applyNumberFormat="1" applyFont="1" applyFill="1"/>
    <xf numFmtId="0" fontId="7" fillId="2" borderId="1" xfId="0" applyNumberFormat="1" applyFont="1" applyFill="1" applyBorder="1" applyAlignment="1" applyProtection="1">
      <alignment horizontal="center" vertical="center" wrapText="1"/>
      <protection locked="0"/>
    </xf>
    <xf numFmtId="0" fontId="7" fillId="2" borderId="1" xfId="0" applyNumberFormat="1" applyFont="1" applyFill="1" applyBorder="1" applyAlignment="1" applyProtection="1">
      <alignment horizontal="center" vertical="center"/>
      <protection locked="0"/>
    </xf>
    <xf numFmtId="49" fontId="2" fillId="2" borderId="10" xfId="0" quotePrefix="1" applyNumberFormat="1" applyFont="1" applyFill="1" applyBorder="1" applyAlignment="1" applyProtection="1">
      <alignment horizontal="center" vertical="center" wrapText="1"/>
      <protection locked="0"/>
    </xf>
    <xf numFmtId="0" fontId="2" fillId="2" borderId="10" xfId="0" quotePrefix="1" applyNumberFormat="1" applyFont="1" applyFill="1" applyBorder="1" applyAlignment="1" applyProtection="1">
      <alignment horizontal="center" vertical="center" wrapText="1"/>
      <protection locked="0"/>
    </xf>
    <xf numFmtId="0" fontId="0" fillId="0" borderId="0" xfId="0" applyNumberFormat="1" applyFill="1"/>
    <xf numFmtId="0" fontId="13" fillId="0" borderId="0" xfId="0" applyNumberFormat="1" applyFont="1" applyFill="1" applyAlignment="1">
      <alignment wrapText="1"/>
    </xf>
    <xf numFmtId="49" fontId="2" fillId="2" borderId="7" xfId="0" applyNumberFormat="1" applyFont="1" applyFill="1" applyBorder="1" applyAlignment="1" applyProtection="1">
      <alignment horizontal="center" vertical="center" wrapText="1"/>
      <protection locked="0"/>
    </xf>
    <xf numFmtId="49" fontId="7" fillId="3" borderId="1" xfId="0" applyNumberFormat="1" applyFont="1" applyFill="1" applyBorder="1" applyAlignment="1">
      <alignment horizontal="center" vertical="center"/>
    </xf>
    <xf numFmtId="49" fontId="9" fillId="4" borderId="1" xfId="0" applyNumberFormat="1" applyFont="1" applyFill="1" applyBorder="1" applyAlignment="1" applyProtection="1">
      <alignment horizontal="center" vertical="center" wrapText="1"/>
    </xf>
    <xf numFmtId="0" fontId="2" fillId="2" borderId="12" xfId="0" applyNumberFormat="1" applyFont="1" applyFill="1" applyBorder="1" applyAlignment="1" applyProtection="1">
      <alignment horizontal="center" vertical="center" wrapText="1"/>
      <protection locked="0"/>
    </xf>
    <xf numFmtId="0" fontId="2" fillId="2" borderId="9" xfId="0" applyNumberFormat="1" applyFont="1" applyFill="1" applyBorder="1" applyAlignment="1" applyProtection="1">
      <alignment horizontal="center" vertical="center" wrapText="1"/>
      <protection locked="0"/>
    </xf>
    <xf numFmtId="49" fontId="2" fillId="2" borderId="16" xfId="0" applyNumberFormat="1" applyFont="1" applyFill="1" applyBorder="1" applyAlignment="1" applyProtection="1">
      <alignment vertical="center" wrapText="1"/>
      <protection locked="0"/>
    </xf>
    <xf numFmtId="0" fontId="2" fillId="2" borderId="16" xfId="0" applyNumberFormat="1" applyFont="1" applyFill="1" applyBorder="1" applyAlignment="1" applyProtection="1">
      <alignment horizontal="center" vertical="center" wrapText="1"/>
      <protection locked="0"/>
    </xf>
    <xf numFmtId="164" fontId="2" fillId="2" borderId="16" xfId="0" applyNumberFormat="1" applyFont="1" applyFill="1" applyBorder="1" applyAlignment="1" applyProtection="1">
      <alignment horizontal="center" vertical="center" wrapText="1"/>
      <protection locked="0"/>
    </xf>
    <xf numFmtId="164" fontId="2" fillId="4" borderId="16" xfId="0" applyNumberFormat="1" applyFont="1" applyFill="1" applyBorder="1" applyAlignment="1" applyProtection="1">
      <alignment horizontal="right" vertical="center" wrapText="1"/>
    </xf>
    <xf numFmtId="164" fontId="2" fillId="2" borderId="16" xfId="0" applyNumberFormat="1" applyFont="1" applyFill="1" applyBorder="1" applyAlignment="1" applyProtection="1">
      <alignment horizontal="right" vertical="center" wrapText="1"/>
      <protection locked="0"/>
    </xf>
    <xf numFmtId="0" fontId="2" fillId="2" borderId="4" xfId="0" applyNumberFormat="1" applyFont="1" applyFill="1" applyBorder="1" applyAlignment="1" applyProtection="1">
      <alignment horizontal="center" vertical="center" wrapText="1"/>
      <protection locked="0"/>
    </xf>
    <xf numFmtId="49" fontId="2" fillId="2" borderId="13" xfId="0" applyNumberFormat="1" applyFont="1" applyFill="1" applyBorder="1" applyAlignment="1" applyProtection="1">
      <alignment vertical="center" wrapText="1"/>
      <protection locked="0"/>
    </xf>
    <xf numFmtId="0" fontId="2" fillId="2" borderId="13" xfId="0" applyNumberFormat="1" applyFont="1" applyFill="1" applyBorder="1" applyAlignment="1" applyProtection="1">
      <alignment horizontal="center" vertical="center" wrapText="1"/>
      <protection locked="0"/>
    </xf>
    <xf numFmtId="164" fontId="2" fillId="2" borderId="13" xfId="0" applyNumberFormat="1" applyFont="1" applyFill="1" applyBorder="1" applyAlignment="1" applyProtection="1">
      <alignment horizontal="center" vertical="center" wrapText="1"/>
      <protection locked="0"/>
    </xf>
    <xf numFmtId="164" fontId="2" fillId="2" borderId="13" xfId="0" applyNumberFormat="1" applyFont="1" applyFill="1" applyBorder="1" applyAlignment="1" applyProtection="1">
      <alignment horizontal="right" vertical="center" wrapText="1"/>
      <protection locked="0"/>
    </xf>
    <xf numFmtId="0" fontId="2" fillId="2" borderId="13" xfId="0" applyNumberFormat="1" applyFont="1" applyFill="1" applyBorder="1" applyAlignment="1" applyProtection="1">
      <alignment vertical="center" wrapText="1"/>
      <protection locked="0"/>
    </xf>
    <xf numFmtId="49" fontId="2" fillId="2" borderId="16" xfId="0" applyNumberFormat="1" applyFont="1" applyFill="1" applyBorder="1" applyAlignment="1" applyProtection="1">
      <alignment horizontal="center" vertical="center" wrapText="1"/>
      <protection locked="0"/>
    </xf>
    <xf numFmtId="49" fontId="14" fillId="3" borderId="1" xfId="0" applyNumberFormat="1" applyFont="1" applyFill="1" applyBorder="1" applyAlignment="1" applyProtection="1">
      <alignment horizontal="center" vertical="center" wrapText="1"/>
    </xf>
    <xf numFmtId="164" fontId="2" fillId="4" borderId="1" xfId="0" applyNumberFormat="1" applyFont="1" applyFill="1" applyBorder="1" applyAlignment="1" applyProtection="1">
      <alignment horizontal="right" vertical="center" wrapText="1"/>
      <protection locked="0"/>
    </xf>
    <xf numFmtId="164" fontId="0" fillId="0" borderId="0" xfId="0" applyNumberFormat="1" applyFill="1" applyProtection="1"/>
    <xf numFmtId="49" fontId="2" fillId="0" borderId="0" xfId="0" applyNumberFormat="1" applyFont="1" applyFill="1" applyProtection="1"/>
    <xf numFmtId="164" fontId="2" fillId="0" borderId="0" xfId="0" applyNumberFormat="1" applyFont="1" applyFill="1" applyProtection="1"/>
    <xf numFmtId="49" fontId="10" fillId="0" borderId="0" xfId="0" applyNumberFormat="1" applyFont="1" applyAlignment="1" applyProtection="1">
      <alignment horizontal="left" vertical="center"/>
    </xf>
    <xf numFmtId="49" fontId="0" fillId="0" borderId="14" xfId="0" applyNumberFormat="1" applyBorder="1" applyAlignment="1" applyProtection="1">
      <alignment horizontal="left" vertical="center"/>
    </xf>
    <xf numFmtId="164" fontId="36" fillId="0" borderId="34" xfId="0" applyNumberFormat="1" applyFont="1" applyFill="1" applyBorder="1" applyAlignment="1" applyProtection="1">
      <alignment horizontal="right" vertical="center" wrapText="1"/>
    </xf>
    <xf numFmtId="164" fontId="35" fillId="0" borderId="34" xfId="0" applyNumberFormat="1" applyFont="1" applyFill="1" applyBorder="1" applyAlignment="1" applyProtection="1">
      <alignment vertical="center"/>
    </xf>
    <xf numFmtId="164" fontId="35" fillId="0" borderId="35" xfId="0" applyNumberFormat="1" applyFont="1" applyFill="1" applyBorder="1" applyAlignment="1" applyProtection="1">
      <alignment horizontal="center" vertical="center"/>
    </xf>
    <xf numFmtId="49" fontId="35" fillId="0" borderId="36" xfId="0" applyNumberFormat="1" applyFont="1" applyFill="1" applyBorder="1" applyAlignment="1" applyProtection="1">
      <alignment horizontal="center" vertical="center"/>
    </xf>
    <xf numFmtId="164" fontId="31" fillId="0" borderId="0" xfId="0" applyNumberFormat="1" applyFont="1" applyFill="1" applyProtection="1"/>
    <xf numFmtId="164" fontId="35" fillId="0" borderId="37" xfId="0" applyNumberFormat="1" applyFont="1" applyFill="1" applyBorder="1" applyAlignment="1" applyProtection="1">
      <alignment horizontal="center" vertical="center"/>
    </xf>
    <xf numFmtId="49" fontId="35" fillId="0" borderId="38" xfId="0" applyNumberFormat="1" applyFont="1" applyFill="1" applyBorder="1" applyAlignment="1" applyProtection="1">
      <alignment horizontal="center" vertical="center"/>
    </xf>
    <xf numFmtId="10" fontId="35" fillId="0" borderId="39" xfId="0" applyNumberFormat="1" applyFont="1" applyFill="1" applyBorder="1" applyAlignment="1" applyProtection="1">
      <alignment horizontal="center" vertical="center"/>
    </xf>
    <xf numFmtId="10" fontId="35" fillId="0" borderId="40" xfId="0" applyNumberFormat="1" applyFont="1" applyFill="1" applyBorder="1" applyAlignment="1" applyProtection="1">
      <alignment horizontal="center" vertical="center"/>
    </xf>
    <xf numFmtId="164" fontId="2" fillId="0" borderId="0" xfId="0" applyNumberFormat="1" applyFont="1" applyFill="1" applyBorder="1" applyAlignment="1" applyProtection="1">
      <alignment horizontal="center" vertical="center"/>
    </xf>
    <xf numFmtId="49" fontId="2" fillId="0" borderId="0" xfId="0" applyNumberFormat="1" applyFont="1" applyFill="1" applyBorder="1" applyAlignment="1" applyProtection="1">
      <alignment horizontal="center" vertical="center"/>
    </xf>
    <xf numFmtId="10" fontId="30" fillId="0" borderId="0" xfId="0" applyNumberFormat="1" applyFont="1" applyFill="1" applyBorder="1" applyAlignment="1" applyProtection="1">
      <alignment horizontal="center" vertical="center"/>
    </xf>
    <xf numFmtId="164" fontId="35" fillId="0" borderId="0" xfId="0" applyNumberFormat="1" applyFont="1" applyFill="1" applyBorder="1" applyAlignment="1" applyProtection="1">
      <alignment horizontal="center" vertical="center"/>
    </xf>
    <xf numFmtId="10" fontId="2" fillId="0" borderId="0" xfId="0" applyNumberFormat="1" applyFont="1" applyFill="1" applyBorder="1" applyAlignment="1" applyProtection="1">
      <alignment horizontal="center" vertical="center"/>
    </xf>
    <xf numFmtId="164" fontId="7" fillId="0" borderId="23" xfId="0" applyNumberFormat="1" applyFont="1" applyFill="1" applyBorder="1" applyAlignment="1" applyProtection="1">
      <alignment horizontal="center" vertical="center"/>
    </xf>
    <xf numFmtId="164" fontId="2" fillId="0" borderId="27" xfId="0" applyNumberFormat="1" applyFont="1" applyFill="1" applyBorder="1" applyProtection="1"/>
    <xf numFmtId="164" fontId="32" fillId="0" borderId="0" xfId="0" applyNumberFormat="1" applyFont="1" applyFill="1" applyBorder="1" applyProtection="1"/>
    <xf numFmtId="49" fontId="32" fillId="0" borderId="0" xfId="0" applyNumberFormat="1" applyFont="1" applyFill="1" applyBorder="1" applyProtection="1"/>
    <xf numFmtId="49" fontId="33" fillId="0" borderId="0" xfId="0" applyNumberFormat="1" applyFont="1" applyFill="1" applyBorder="1" applyAlignment="1" applyProtection="1">
      <alignment horizontal="center"/>
    </xf>
    <xf numFmtId="164" fontId="33" fillId="0" borderId="0" xfId="0" applyNumberFormat="1" applyFont="1" applyFill="1" applyBorder="1" applyAlignment="1" applyProtection="1">
      <alignment horizontal="center" vertical="center" wrapText="1"/>
    </xf>
    <xf numFmtId="49" fontId="33" fillId="0" borderId="0" xfId="0" applyNumberFormat="1" applyFont="1" applyFill="1" applyBorder="1" applyAlignment="1" applyProtection="1">
      <alignment horizontal="center" vertical="center" wrapText="1"/>
    </xf>
    <xf numFmtId="164" fontId="33" fillId="0" borderId="0" xfId="0" applyNumberFormat="1" applyFont="1" applyFill="1" applyBorder="1" applyAlignment="1" applyProtection="1">
      <alignment horizontal="center" vertical="center"/>
    </xf>
    <xf numFmtId="49" fontId="20" fillId="0" borderId="0" xfId="0" applyNumberFormat="1" applyFont="1" applyAlignment="1" applyProtection="1">
      <alignment horizontal="left" vertical="center"/>
    </xf>
    <xf numFmtId="49" fontId="20" fillId="0" borderId="0" xfId="0" applyNumberFormat="1" applyFont="1" applyFill="1" applyAlignment="1" applyProtection="1">
      <alignment horizontal="center" vertical="center"/>
    </xf>
    <xf numFmtId="164" fontId="29" fillId="0" borderId="29" xfId="0" applyNumberFormat="1" applyFont="1" applyFill="1" applyBorder="1" applyAlignment="1" applyProtection="1">
      <alignment horizontal="right" vertical="center"/>
    </xf>
    <xf numFmtId="164" fontId="32" fillId="0" borderId="14" xfId="0" applyNumberFormat="1" applyFont="1" applyFill="1" applyBorder="1" applyAlignment="1" applyProtection="1">
      <alignment horizontal="center" vertical="center"/>
    </xf>
    <xf numFmtId="164" fontId="32" fillId="0" borderId="20" xfId="0" applyNumberFormat="1" applyFont="1" applyFill="1" applyBorder="1" applyAlignment="1" applyProtection="1">
      <alignment horizontal="center" vertical="center"/>
    </xf>
    <xf numFmtId="164" fontId="34" fillId="0" borderId="28" xfId="0" applyNumberFormat="1" applyFont="1" applyFill="1" applyBorder="1" applyAlignment="1" applyProtection="1">
      <alignment horizontal="center" vertical="center"/>
    </xf>
    <xf numFmtId="164" fontId="23" fillId="0" borderId="29" xfId="0" applyNumberFormat="1" applyFont="1" applyFill="1" applyBorder="1" applyAlignment="1" applyProtection="1">
      <alignment horizontal="right" vertical="center"/>
    </xf>
    <xf numFmtId="164" fontId="22" fillId="0" borderId="14" xfId="0" applyNumberFormat="1" applyFont="1" applyFill="1" applyBorder="1" applyAlignment="1" applyProtection="1">
      <alignment horizontal="center" vertical="center"/>
    </xf>
    <xf numFmtId="164" fontId="22" fillId="0" borderId="20" xfId="0" applyNumberFormat="1" applyFont="1" applyFill="1" applyBorder="1" applyAlignment="1" applyProtection="1">
      <alignment horizontal="center" vertical="center"/>
    </xf>
    <xf numFmtId="164" fontId="24" fillId="0" borderId="28" xfId="0" applyNumberFormat="1" applyFont="1" applyFill="1" applyBorder="1" applyAlignment="1" applyProtection="1">
      <alignment horizontal="center" vertical="center"/>
    </xf>
    <xf numFmtId="49" fontId="27" fillId="0" borderId="0" xfId="0" applyNumberFormat="1" applyFont="1" applyFill="1" applyAlignment="1" applyProtection="1">
      <alignment horizontal="left" vertical="center"/>
    </xf>
    <xf numFmtId="164" fontId="25" fillId="0" borderId="0" xfId="0" applyNumberFormat="1" applyFont="1" applyFill="1" applyBorder="1" applyAlignment="1" applyProtection="1">
      <alignment horizontal="center" vertical="center" wrapText="1"/>
    </xf>
    <xf numFmtId="49" fontId="25" fillId="0" borderId="0" xfId="0" applyNumberFormat="1" applyFont="1" applyFill="1" applyBorder="1" applyAlignment="1" applyProtection="1">
      <alignment horizontal="center" vertical="center" wrapText="1"/>
    </xf>
    <xf numFmtId="164" fontId="25" fillId="0" borderId="0" xfId="0" applyNumberFormat="1" applyFont="1" applyFill="1" applyBorder="1" applyAlignment="1" applyProtection="1">
      <alignment horizontal="center" vertical="center"/>
    </xf>
    <xf numFmtId="164" fontId="2" fillId="0" borderId="30" xfId="0" applyNumberFormat="1" applyFont="1" applyFill="1" applyBorder="1" applyProtection="1"/>
    <xf numFmtId="164" fontId="2" fillId="0" borderId="31" xfId="0" applyNumberFormat="1" applyFont="1" applyFill="1" applyBorder="1" applyProtection="1"/>
    <xf numFmtId="49" fontId="2" fillId="0" borderId="31" xfId="0" applyNumberFormat="1" applyFont="1" applyFill="1" applyBorder="1" applyProtection="1"/>
    <xf numFmtId="49" fontId="25" fillId="0" borderId="31" xfId="0" applyNumberFormat="1" applyFont="1" applyFill="1" applyBorder="1" applyAlignment="1" applyProtection="1">
      <alignment horizontal="center" vertical="top"/>
    </xf>
    <xf numFmtId="164" fontId="0" fillId="0" borderId="0" xfId="0" applyNumberFormat="1" applyFill="1" applyAlignment="1" applyProtection="1">
      <alignment horizontal="right" vertical="center"/>
    </xf>
    <xf numFmtId="49" fontId="20" fillId="0" borderId="0" xfId="0" applyNumberFormat="1" applyFont="1" applyFill="1" applyAlignment="1" applyProtection="1">
      <alignment horizontal="left" vertical="center"/>
    </xf>
    <xf numFmtId="0" fontId="2" fillId="2" borderId="10" xfId="0" applyNumberFormat="1" applyFont="1" applyFill="1" applyBorder="1" applyAlignment="1" applyProtection="1">
      <alignment horizontal="center" vertical="center" wrapText="1"/>
      <protection locked="0"/>
    </xf>
    <xf numFmtId="0" fontId="2" fillId="2" borderId="2" xfId="0" applyNumberFormat="1" applyFont="1" applyFill="1" applyBorder="1" applyAlignment="1" applyProtection="1">
      <alignment horizontal="center" vertical="center" wrapText="1"/>
      <protection locked="0"/>
    </xf>
    <xf numFmtId="49" fontId="3" fillId="2" borderId="13" xfId="0" applyNumberFormat="1" applyFont="1" applyFill="1" applyBorder="1" applyAlignment="1" applyProtection="1">
      <alignment horizontal="left" vertical="center" wrapText="1"/>
    </xf>
    <xf numFmtId="49" fontId="2" fillId="2" borderId="10" xfId="0" applyNumberFormat="1" applyFont="1" applyFill="1" applyBorder="1" applyAlignment="1" applyProtection="1">
      <alignment horizontal="center" vertical="center" wrapText="1"/>
      <protection locked="0"/>
    </xf>
    <xf numFmtId="49" fontId="2" fillId="2" borderId="11" xfId="0" applyNumberFormat="1" applyFont="1" applyFill="1" applyBorder="1" applyAlignment="1" applyProtection="1">
      <alignment horizontal="center" vertical="center" wrapText="1"/>
      <protection locked="0"/>
    </xf>
    <xf numFmtId="49" fontId="2" fillId="2" borderId="12" xfId="0" applyNumberFormat="1" applyFont="1" applyFill="1" applyBorder="1" applyAlignment="1" applyProtection="1">
      <alignment horizontal="center" vertical="center" wrapText="1"/>
      <protection locked="0"/>
    </xf>
    <xf numFmtId="49" fontId="27" fillId="0" borderId="0" xfId="0" applyNumberFormat="1" applyFont="1" applyAlignment="1">
      <alignment horizontal="left" vertical="center"/>
    </xf>
    <xf numFmtId="49" fontId="35" fillId="0" borderId="0" xfId="0" applyNumberFormat="1" applyFont="1" applyFill="1" applyAlignment="1" applyProtection="1">
      <alignment horizontal="center" vertical="center"/>
    </xf>
    <xf numFmtId="164" fontId="36" fillId="0" borderId="34" xfId="0" applyNumberFormat="1" applyFont="1" applyFill="1" applyBorder="1" applyAlignment="1" applyProtection="1">
      <alignment horizontal="center" vertical="center" wrapText="1"/>
    </xf>
    <xf numFmtId="164" fontId="39" fillId="0" borderId="34" xfId="0" applyNumberFormat="1" applyFont="1" applyFill="1" applyBorder="1" applyAlignment="1" applyProtection="1">
      <alignment vertical="center"/>
    </xf>
    <xf numFmtId="49" fontId="2" fillId="0" borderId="22" xfId="0" applyNumberFormat="1" applyFont="1" applyFill="1" applyBorder="1" applyAlignment="1" applyProtection="1">
      <alignment vertical="top" wrapText="1"/>
    </xf>
    <xf numFmtId="164" fontId="35" fillId="0" borderId="34" xfId="0" applyNumberFormat="1" applyFont="1" applyFill="1" applyBorder="1" applyAlignment="1" applyProtection="1">
      <alignment horizontal="right" vertical="center"/>
    </xf>
    <xf numFmtId="49" fontId="40" fillId="0" borderId="0" xfId="0" applyNumberFormat="1" applyFont="1" applyFill="1" applyAlignment="1" applyProtection="1">
      <alignment horizontal="left" vertical="center"/>
    </xf>
    <xf numFmtId="49" fontId="22" fillId="0" borderId="41" xfId="0" applyNumberFormat="1" applyFont="1" applyFill="1" applyBorder="1" applyAlignment="1" applyProtection="1">
      <alignment horizontal="center" vertical="top" wrapText="1"/>
    </xf>
    <xf numFmtId="49" fontId="2" fillId="0" borderId="0" xfId="0" applyNumberFormat="1" applyFont="1" applyFill="1" applyBorder="1" applyAlignment="1" applyProtection="1">
      <alignment vertical="top" wrapText="1"/>
    </xf>
    <xf numFmtId="49" fontId="0" fillId="0" borderId="0" xfId="0" applyNumberFormat="1" applyProtection="1"/>
    <xf numFmtId="49" fontId="1" fillId="2" borderId="0" xfId="0" applyNumberFormat="1" applyFont="1" applyFill="1" applyAlignment="1" applyProtection="1">
      <alignment horizontal="right" vertical="center"/>
    </xf>
    <xf numFmtId="49" fontId="0" fillId="2" borderId="5" xfId="0" applyNumberFormat="1" applyFill="1" applyBorder="1" applyProtection="1"/>
    <xf numFmtId="49" fontId="0" fillId="2" borderId="0" xfId="0" applyNumberFormat="1" applyFill="1" applyBorder="1" applyProtection="1"/>
    <xf numFmtId="49" fontId="0" fillId="2" borderId="6" xfId="0" applyNumberFormat="1" applyFill="1" applyBorder="1" applyProtection="1"/>
    <xf numFmtId="49" fontId="0" fillId="2" borderId="5" xfId="0" applyNumberFormat="1" applyFill="1" applyBorder="1" applyAlignment="1" applyProtection="1">
      <alignment wrapText="1"/>
    </xf>
    <xf numFmtId="49" fontId="0" fillId="2" borderId="6" xfId="0" applyNumberFormat="1" applyFill="1" applyBorder="1" applyAlignment="1" applyProtection="1">
      <alignment wrapText="1"/>
    </xf>
    <xf numFmtId="49" fontId="0" fillId="2" borderId="0" xfId="0" applyNumberFormat="1" applyFill="1" applyBorder="1" applyAlignment="1" applyProtection="1">
      <alignment wrapText="1"/>
    </xf>
    <xf numFmtId="49" fontId="0" fillId="2" borderId="7" xfId="0" applyNumberFormat="1" applyFill="1" applyBorder="1" applyAlignment="1" applyProtection="1">
      <alignment wrapText="1"/>
    </xf>
    <xf numFmtId="49" fontId="0" fillId="2" borderId="8" xfId="0" applyNumberFormat="1" applyFill="1" applyBorder="1" applyAlignment="1" applyProtection="1">
      <alignment wrapText="1"/>
    </xf>
    <xf numFmtId="49" fontId="0" fillId="2" borderId="9" xfId="0" applyNumberFormat="1" applyFill="1" applyBorder="1" applyAlignment="1" applyProtection="1">
      <alignment wrapText="1"/>
    </xf>
    <xf numFmtId="49" fontId="0" fillId="2" borderId="0" xfId="0" applyNumberFormat="1" applyFill="1" applyAlignment="1" applyProtection="1">
      <alignment wrapText="1"/>
    </xf>
    <xf numFmtId="49" fontId="18" fillId="0" borderId="0" xfId="0" applyNumberFormat="1" applyFont="1" applyAlignment="1" applyProtection="1">
      <alignment horizontal="left" vertical="center"/>
    </xf>
    <xf numFmtId="49" fontId="0" fillId="0" borderId="14" xfId="0" applyNumberFormat="1" applyBorder="1" applyAlignment="1" applyProtection="1">
      <alignment horizontal="center" vertical="center" wrapText="1"/>
    </xf>
    <xf numFmtId="49" fontId="0" fillId="0" borderId="0" xfId="0" quotePrefix="1" applyNumberFormat="1" applyAlignment="1" applyProtection="1">
      <alignment horizontal="center"/>
    </xf>
    <xf numFmtId="49" fontId="19" fillId="0" borderId="0" xfId="0" quotePrefix="1" applyNumberFormat="1" applyFont="1" applyProtection="1"/>
    <xf numFmtId="49" fontId="2" fillId="0" borderId="0" xfId="0" applyNumberFormat="1" applyFont="1" applyProtection="1"/>
    <xf numFmtId="49" fontId="0" fillId="0" borderId="0" xfId="0" applyNumberFormat="1" applyAlignment="1" applyProtection="1">
      <alignment wrapText="1"/>
    </xf>
    <xf numFmtId="0" fontId="2" fillId="2" borderId="1" xfId="0" quotePrefix="1" applyNumberFormat="1" applyFont="1" applyFill="1" applyBorder="1" applyAlignment="1" applyProtection="1">
      <alignment horizontal="center" vertical="center" wrapText="1"/>
      <protection locked="0"/>
    </xf>
    <xf numFmtId="49" fontId="2" fillId="2" borderId="1" xfId="0" quotePrefix="1" applyNumberFormat="1" applyFont="1" applyFill="1" applyBorder="1" applyAlignment="1" applyProtection="1">
      <alignment horizontal="center" vertical="center" wrapText="1"/>
      <protection locked="0"/>
    </xf>
    <xf numFmtId="49" fontId="7" fillId="4" borderId="10" xfId="0" applyNumberFormat="1" applyFont="1" applyFill="1" applyBorder="1" applyAlignment="1" applyProtection="1">
      <alignment horizontal="left" vertical="center"/>
    </xf>
    <xf numFmtId="49" fontId="7" fillId="4" borderId="11" xfId="0" applyNumberFormat="1" applyFont="1" applyFill="1" applyBorder="1" applyAlignment="1" applyProtection="1">
      <alignment horizontal="left" vertical="center"/>
    </xf>
    <xf numFmtId="49" fontId="7" fillId="4" borderId="12" xfId="0" applyNumberFormat="1" applyFont="1" applyFill="1" applyBorder="1" applyAlignment="1" applyProtection="1">
      <alignment horizontal="left" vertical="center"/>
    </xf>
    <xf numFmtId="49" fontId="6" fillId="0" borderId="0" xfId="0" applyNumberFormat="1" applyFont="1" applyFill="1" applyProtection="1"/>
    <xf numFmtId="49" fontId="6" fillId="0" borderId="0" xfId="0" applyNumberFormat="1" applyFont="1" applyFill="1"/>
    <xf numFmtId="49" fontId="0" fillId="0" borderId="14" xfId="0" applyNumberFormat="1" applyFill="1" applyBorder="1" applyAlignment="1">
      <alignment horizontal="center" vertical="center"/>
    </xf>
    <xf numFmtId="49" fontId="0" fillId="2" borderId="2" xfId="0" applyNumberFormat="1" applyFill="1" applyBorder="1" applyAlignment="1" applyProtection="1">
      <alignment wrapText="1"/>
    </xf>
    <xf numFmtId="49" fontId="0" fillId="2" borderId="3" xfId="0" applyNumberFormat="1" applyFill="1" applyBorder="1" applyAlignment="1" applyProtection="1">
      <alignment wrapText="1"/>
    </xf>
    <xf numFmtId="49" fontId="0" fillId="2" borderId="4" xfId="0" applyNumberFormat="1" applyFill="1" applyBorder="1" applyAlignment="1" applyProtection="1">
      <alignment wrapText="1"/>
    </xf>
    <xf numFmtId="49" fontId="0" fillId="2" borderId="1" xfId="0" applyNumberFormat="1" applyFill="1" applyBorder="1" applyAlignment="1" applyProtection="1">
      <alignment horizontal="center" vertical="center" wrapText="1"/>
    </xf>
    <xf numFmtId="49" fontId="7" fillId="2" borderId="5" xfId="0" applyNumberFormat="1" applyFont="1" applyFill="1" applyBorder="1" applyAlignment="1" applyProtection="1">
      <alignment horizontal="center" vertical="center" wrapText="1"/>
    </xf>
    <xf numFmtId="49" fontId="7" fillId="2" borderId="0" xfId="0" applyNumberFormat="1" applyFont="1" applyFill="1" applyBorder="1" applyAlignment="1" applyProtection="1">
      <alignment horizontal="center" vertical="center" wrapText="1"/>
    </xf>
    <xf numFmtId="49" fontId="7" fillId="2" borderId="6" xfId="0" applyNumberFormat="1" applyFont="1" applyFill="1" applyBorder="1" applyAlignment="1" applyProtection="1">
      <alignment horizontal="center" vertical="center" wrapText="1"/>
    </xf>
    <xf numFmtId="49" fontId="6" fillId="0" borderId="0" xfId="0" applyNumberFormat="1" applyFont="1" applyProtection="1"/>
    <xf numFmtId="49" fontId="0" fillId="0" borderId="14" xfId="0" applyNumberFormat="1" applyFill="1" applyBorder="1" applyAlignment="1" applyProtection="1">
      <alignment vertical="center"/>
    </xf>
    <xf numFmtId="49" fontId="1" fillId="2" borderId="2" xfId="0" applyNumberFormat="1" applyFont="1" applyFill="1" applyBorder="1" applyAlignment="1" applyProtection="1">
      <alignment horizontal="center"/>
    </xf>
    <xf numFmtId="49" fontId="1" fillId="2" borderId="3" xfId="0" applyNumberFormat="1" applyFont="1" applyFill="1" applyBorder="1" applyAlignment="1" applyProtection="1">
      <alignment horizontal="center"/>
    </xf>
    <xf numFmtId="49" fontId="1" fillId="2" borderId="4" xfId="0" applyNumberFormat="1" applyFont="1" applyFill="1" applyBorder="1" applyAlignment="1" applyProtection="1">
      <alignment horizontal="center"/>
    </xf>
    <xf numFmtId="49" fontId="3" fillId="2" borderId="5" xfId="0" applyNumberFormat="1" applyFont="1" applyFill="1" applyBorder="1" applyAlignment="1" applyProtection="1">
      <alignment horizontal="center" vertical="top"/>
    </xf>
    <xf numFmtId="49" fontId="3" fillId="2" borderId="0" xfId="0" applyNumberFormat="1" applyFont="1" applyFill="1" applyBorder="1" applyAlignment="1" applyProtection="1">
      <alignment horizontal="center" vertical="top"/>
    </xf>
    <xf numFmtId="49" fontId="3" fillId="2" borderId="6" xfId="0" applyNumberFormat="1" applyFont="1" applyFill="1" applyBorder="1" applyAlignment="1" applyProtection="1">
      <alignment horizontal="center" vertical="top"/>
    </xf>
    <xf numFmtId="49" fontId="0" fillId="2" borderId="7" xfId="0" applyNumberFormat="1" applyFill="1" applyBorder="1" applyAlignment="1" applyProtection="1">
      <alignment horizontal="center" vertical="center"/>
    </xf>
    <xf numFmtId="49" fontId="0" fillId="2" borderId="8" xfId="0" applyNumberFormat="1" applyFill="1" applyBorder="1" applyAlignment="1" applyProtection="1">
      <alignment horizontal="center" vertical="center"/>
    </xf>
    <xf numFmtId="49" fontId="0" fillId="2" borderId="9" xfId="0" applyNumberFormat="1" applyFill="1" applyBorder="1" applyAlignment="1" applyProtection="1">
      <alignment horizontal="center" vertical="center"/>
    </xf>
    <xf numFmtId="49" fontId="0" fillId="4" borderId="2" xfId="0" applyNumberFormat="1" applyFill="1" applyBorder="1" applyAlignment="1" applyProtection="1">
      <alignment horizontal="center" vertical="center" wrapText="1"/>
    </xf>
    <xf numFmtId="49" fontId="0" fillId="4" borderId="3" xfId="0" applyNumberFormat="1" applyFill="1" applyBorder="1" applyAlignment="1" applyProtection="1">
      <alignment horizontal="center" vertical="center"/>
    </xf>
    <xf numFmtId="49" fontId="0" fillId="4" borderId="4" xfId="0" applyNumberFormat="1" applyFill="1" applyBorder="1" applyAlignment="1" applyProtection="1">
      <alignment horizontal="center" vertical="center"/>
    </xf>
    <xf numFmtId="49" fontId="0" fillId="4" borderId="5" xfId="0" applyNumberFormat="1" applyFill="1" applyBorder="1" applyAlignment="1" applyProtection="1">
      <alignment horizontal="center" vertical="center"/>
    </xf>
    <xf numFmtId="49" fontId="0" fillId="4" borderId="0" xfId="0" applyNumberFormat="1" applyFill="1" applyBorder="1" applyAlignment="1" applyProtection="1">
      <alignment horizontal="center" vertical="center"/>
    </xf>
    <xf numFmtId="49" fontId="0" fillId="4" borderId="6" xfId="0" applyNumberFormat="1" applyFill="1" applyBorder="1" applyAlignment="1" applyProtection="1">
      <alignment horizontal="center" vertical="center"/>
    </xf>
    <xf numFmtId="49" fontId="0" fillId="4" borderId="7" xfId="0" applyNumberFormat="1" applyFill="1" applyBorder="1" applyAlignment="1" applyProtection="1">
      <alignment horizontal="center" vertical="center"/>
    </xf>
    <xf numFmtId="49" fontId="0" fillId="4" borderId="8" xfId="0" applyNumberFormat="1" applyFill="1" applyBorder="1" applyAlignment="1" applyProtection="1">
      <alignment horizontal="center" vertical="center"/>
    </xf>
    <xf numFmtId="49" fontId="0" fillId="4" borderId="9" xfId="0" applyNumberFormat="1" applyFill="1" applyBorder="1" applyAlignment="1" applyProtection="1">
      <alignment horizontal="center" vertical="center"/>
    </xf>
    <xf numFmtId="49" fontId="1" fillId="4" borderId="1" xfId="0" applyNumberFormat="1" applyFont="1" applyFill="1" applyBorder="1" applyAlignment="1" applyProtection="1">
      <alignment horizontal="left" vertical="center"/>
    </xf>
    <xf numFmtId="49" fontId="0" fillId="2" borderId="10" xfId="0" applyNumberFormat="1" applyFill="1" applyBorder="1" applyAlignment="1" applyProtection="1">
      <alignment horizontal="left" vertical="center" wrapText="1"/>
    </xf>
    <xf numFmtId="0" fontId="0" fillId="2" borderId="11" xfId="0" applyNumberFormat="1" applyFill="1" applyBorder="1" applyAlignment="1" applyProtection="1">
      <alignment horizontal="left" vertical="center" wrapText="1"/>
    </xf>
    <xf numFmtId="0" fontId="0" fillId="2" borderId="12" xfId="0" applyNumberFormat="1" applyFill="1" applyBorder="1" applyAlignment="1" applyProtection="1">
      <alignment horizontal="left" vertical="center" wrapText="1"/>
    </xf>
    <xf numFmtId="49" fontId="4" fillId="5" borderId="10" xfId="0" applyNumberFormat="1" applyFont="1" applyFill="1" applyBorder="1" applyAlignment="1" applyProtection="1">
      <alignment horizontal="left" vertical="center"/>
    </xf>
    <xf numFmtId="49" fontId="4" fillId="5" borderId="11" xfId="0" applyNumberFormat="1" applyFont="1" applyFill="1" applyBorder="1" applyAlignment="1" applyProtection="1">
      <alignment horizontal="left" vertical="center"/>
    </xf>
    <xf numFmtId="49" fontId="4" fillId="5" borderId="12" xfId="0" applyNumberFormat="1" applyFont="1" applyFill="1" applyBorder="1" applyAlignment="1" applyProtection="1">
      <alignment horizontal="left" vertical="center"/>
    </xf>
    <xf numFmtId="49" fontId="7" fillId="4" borderId="10" xfId="0" applyNumberFormat="1" applyFont="1" applyFill="1" applyBorder="1" applyAlignment="1" applyProtection="1">
      <alignment horizontal="left" vertical="center"/>
    </xf>
    <xf numFmtId="49" fontId="7" fillId="4" borderId="11" xfId="0" applyNumberFormat="1" applyFont="1" applyFill="1" applyBorder="1" applyAlignment="1" applyProtection="1">
      <alignment horizontal="left" vertical="center"/>
    </xf>
    <xf numFmtId="49" fontId="7" fillId="4" borderId="12" xfId="0" applyNumberFormat="1" applyFont="1" applyFill="1" applyBorder="1" applyAlignment="1" applyProtection="1">
      <alignment horizontal="left" vertical="center"/>
    </xf>
    <xf numFmtId="49" fontId="7" fillId="4" borderId="1" xfId="0" applyNumberFormat="1" applyFont="1" applyFill="1" applyBorder="1" applyAlignment="1" applyProtection="1">
      <alignment horizontal="left" vertical="center"/>
    </xf>
    <xf numFmtId="49" fontId="2" fillId="0" borderId="1" xfId="0" applyNumberFormat="1" applyFont="1" applyBorder="1" applyAlignment="1" applyProtection="1">
      <alignment horizontal="left" vertical="center" wrapText="1"/>
    </xf>
    <xf numFmtId="49" fontId="2" fillId="2" borderId="7" xfId="0" applyNumberFormat="1" applyFont="1" applyFill="1" applyBorder="1" applyAlignment="1" applyProtection="1">
      <alignment horizontal="center" vertical="center" wrapText="1"/>
    </xf>
    <xf numFmtId="49" fontId="2" fillId="2" borderId="8" xfId="0" applyNumberFormat="1" applyFont="1" applyFill="1" applyBorder="1" applyAlignment="1" applyProtection="1">
      <alignment horizontal="center" vertical="center" wrapText="1"/>
    </xf>
    <xf numFmtId="49" fontId="2" fillId="2" borderId="9" xfId="0" applyNumberFormat="1" applyFont="1" applyFill="1" applyBorder="1" applyAlignment="1" applyProtection="1">
      <alignment horizontal="center" vertical="center" wrapText="1"/>
    </xf>
    <xf numFmtId="49" fontId="2" fillId="0" borderId="10" xfId="0" applyNumberFormat="1" applyFont="1" applyBorder="1" applyAlignment="1" applyProtection="1">
      <alignment horizontal="left" vertical="center" wrapText="1"/>
    </xf>
    <xf numFmtId="49" fontId="2" fillId="0" borderId="11" xfId="0" applyNumberFormat="1" applyFont="1" applyBorder="1" applyAlignment="1" applyProtection="1">
      <alignment horizontal="left" vertical="center" wrapText="1"/>
    </xf>
    <xf numFmtId="49" fontId="2" fillId="0" borderId="12" xfId="0" applyNumberFormat="1" applyFont="1" applyBorder="1" applyAlignment="1" applyProtection="1">
      <alignment horizontal="left" vertical="center" wrapText="1"/>
    </xf>
    <xf numFmtId="49" fontId="3" fillId="2" borderId="2" xfId="0" applyNumberFormat="1" applyFont="1" applyFill="1" applyBorder="1" applyAlignment="1" applyProtection="1">
      <alignment horizontal="left" vertical="center" wrapText="1"/>
    </xf>
    <xf numFmtId="49" fontId="3" fillId="2" borderId="3" xfId="0" applyNumberFormat="1" applyFont="1" applyFill="1" applyBorder="1" applyAlignment="1" applyProtection="1">
      <alignment horizontal="left" vertical="center" wrapText="1"/>
    </xf>
    <xf numFmtId="49" fontId="3" fillId="2" borderId="4" xfId="0" applyNumberFormat="1" applyFont="1" applyFill="1" applyBorder="1" applyAlignment="1" applyProtection="1">
      <alignment horizontal="left" vertical="center" wrapText="1"/>
    </xf>
    <xf numFmtId="49" fontId="2" fillId="2" borderId="7" xfId="0" quotePrefix="1" applyNumberFormat="1" applyFont="1" applyFill="1" applyBorder="1" applyAlignment="1" applyProtection="1">
      <alignment horizontal="center" vertical="center" wrapText="1"/>
    </xf>
    <xf numFmtId="49" fontId="3" fillId="2" borderId="13" xfId="0" applyNumberFormat="1" applyFont="1" applyFill="1" applyBorder="1" applyAlignment="1" applyProtection="1">
      <alignment horizontal="left" vertical="center" wrapText="1"/>
    </xf>
    <xf numFmtId="49" fontId="7" fillId="4" borderId="2" xfId="0" applyNumberFormat="1" applyFont="1" applyFill="1" applyBorder="1" applyAlignment="1" applyProtection="1">
      <alignment horizontal="left" vertical="center" wrapText="1"/>
    </xf>
    <xf numFmtId="49" fontId="7" fillId="4" borderId="3" xfId="0" applyNumberFormat="1" applyFont="1" applyFill="1" applyBorder="1" applyAlignment="1" applyProtection="1">
      <alignment horizontal="left" vertical="center" wrapText="1"/>
    </xf>
    <xf numFmtId="49" fontId="7" fillId="4" borderId="4" xfId="0" applyNumberFormat="1" applyFont="1" applyFill="1" applyBorder="1" applyAlignment="1" applyProtection="1">
      <alignment horizontal="left" vertical="center" wrapText="1"/>
    </xf>
    <xf numFmtId="49" fontId="7" fillId="4" borderId="5" xfId="0" applyNumberFormat="1" applyFont="1" applyFill="1" applyBorder="1" applyAlignment="1" applyProtection="1">
      <alignment horizontal="left" vertical="center" wrapText="1"/>
    </xf>
    <xf numFmtId="49" fontId="7" fillId="4" borderId="0" xfId="0" applyNumberFormat="1" applyFont="1" applyFill="1" applyBorder="1" applyAlignment="1" applyProtection="1">
      <alignment horizontal="left" vertical="center" wrapText="1"/>
    </xf>
    <xf numFmtId="49" fontId="7" fillId="4" borderId="6" xfId="0" applyNumberFormat="1" applyFont="1" applyFill="1" applyBorder="1" applyAlignment="1" applyProtection="1">
      <alignment horizontal="left" vertical="center" wrapText="1"/>
    </xf>
    <xf numFmtId="49" fontId="7" fillId="4" borderId="7" xfId="0" applyNumberFormat="1" applyFont="1" applyFill="1" applyBorder="1" applyAlignment="1" applyProtection="1">
      <alignment horizontal="left" vertical="center" wrapText="1"/>
    </xf>
    <xf numFmtId="49" fontId="7" fillId="4" borderId="8" xfId="0" applyNumberFormat="1" applyFont="1" applyFill="1" applyBorder="1" applyAlignment="1" applyProtection="1">
      <alignment horizontal="left" vertical="center" wrapText="1"/>
    </xf>
    <xf numFmtId="49" fontId="7" fillId="4" borderId="9" xfId="0" applyNumberFormat="1" applyFont="1" applyFill="1" applyBorder="1" applyAlignment="1" applyProtection="1">
      <alignment horizontal="left" vertical="center" wrapText="1"/>
    </xf>
    <xf numFmtId="49" fontId="8" fillId="2" borderId="2" xfId="0" applyNumberFormat="1" applyFont="1" applyFill="1" applyBorder="1" applyAlignment="1" applyProtection="1">
      <alignment horizontal="center" vertical="center" wrapText="1"/>
    </xf>
    <xf numFmtId="49" fontId="8" fillId="2" borderId="3" xfId="0" applyNumberFormat="1" applyFont="1" applyFill="1" applyBorder="1" applyAlignment="1" applyProtection="1">
      <alignment horizontal="center" vertical="center" wrapText="1"/>
    </xf>
    <xf numFmtId="49" fontId="8" fillId="2" borderId="4" xfId="0" applyNumberFormat="1" applyFont="1" applyFill="1" applyBorder="1" applyAlignment="1" applyProtection="1">
      <alignment horizontal="center" vertical="center" wrapText="1"/>
    </xf>
    <xf numFmtId="49" fontId="0" fillId="2" borderId="7" xfId="0" applyNumberFormat="1" applyFill="1" applyBorder="1" applyAlignment="1" applyProtection="1">
      <alignment horizontal="center" vertical="center" wrapText="1"/>
    </xf>
    <xf numFmtId="49" fontId="0" fillId="2" borderId="8" xfId="0" applyNumberFormat="1" applyFill="1" applyBorder="1" applyAlignment="1" applyProtection="1">
      <alignment horizontal="center" vertical="center" wrapText="1"/>
    </xf>
    <xf numFmtId="49" fontId="0" fillId="2" borderId="9" xfId="0" applyNumberFormat="1" applyFill="1" applyBorder="1" applyAlignment="1" applyProtection="1">
      <alignment horizontal="center" vertical="center" wrapText="1"/>
    </xf>
    <xf numFmtId="49" fontId="7" fillId="4" borderId="0" xfId="0" applyNumberFormat="1" applyFont="1" applyFill="1" applyAlignment="1" applyProtection="1">
      <alignment horizontal="left" vertical="center" wrapText="1"/>
    </xf>
    <xf numFmtId="49" fontId="0" fillId="0" borderId="10" xfId="0" applyNumberFormat="1" applyBorder="1" applyAlignment="1" applyProtection="1">
      <alignment horizontal="left" vertical="center" wrapText="1"/>
    </xf>
    <xf numFmtId="49" fontId="0" fillId="0" borderId="11" xfId="0" applyNumberFormat="1" applyBorder="1" applyAlignment="1" applyProtection="1">
      <alignment horizontal="left" vertical="center" wrapText="1"/>
    </xf>
    <xf numFmtId="49" fontId="0" fillId="0" borderId="12" xfId="0" applyNumberFormat="1" applyBorder="1" applyAlignment="1" applyProtection="1">
      <alignment horizontal="left" vertical="center" wrapText="1"/>
    </xf>
    <xf numFmtId="49" fontId="7" fillId="4" borderId="10" xfId="0" applyNumberFormat="1" applyFont="1" applyFill="1" applyBorder="1" applyAlignment="1" applyProtection="1">
      <alignment horizontal="left" vertical="center" wrapText="1"/>
    </xf>
    <xf numFmtId="49" fontId="7" fillId="4" borderId="11" xfId="0" applyNumberFormat="1" applyFont="1" applyFill="1" applyBorder="1" applyAlignment="1" applyProtection="1">
      <alignment horizontal="left" vertical="center" wrapText="1"/>
    </xf>
    <xf numFmtId="49" fontId="7" fillId="4" borderId="12" xfId="0" applyNumberFormat="1" applyFont="1" applyFill="1" applyBorder="1" applyAlignment="1" applyProtection="1">
      <alignment horizontal="left" vertical="center" wrapText="1"/>
    </xf>
    <xf numFmtId="49" fontId="2" fillId="2" borderId="10" xfId="0" applyNumberFormat="1" applyFont="1" applyFill="1" applyBorder="1" applyAlignment="1" applyProtection="1">
      <alignment horizontal="center" vertical="center" wrapText="1"/>
      <protection locked="0"/>
    </xf>
    <xf numFmtId="49" fontId="2" fillId="2" borderId="11" xfId="0" applyNumberFormat="1" applyFont="1" applyFill="1" applyBorder="1" applyAlignment="1" applyProtection="1">
      <alignment horizontal="center" vertical="center" wrapText="1"/>
      <protection locked="0"/>
    </xf>
    <xf numFmtId="49" fontId="2" fillId="2" borderId="12" xfId="0" applyNumberFormat="1" applyFont="1" applyFill="1" applyBorder="1" applyAlignment="1" applyProtection="1">
      <alignment horizontal="center" vertical="center" wrapText="1"/>
      <protection locked="0"/>
    </xf>
    <xf numFmtId="49" fontId="0" fillId="2" borderId="0" xfId="0" applyNumberFormat="1" applyFill="1" applyAlignment="1" applyProtection="1">
      <alignment horizontal="center"/>
    </xf>
    <xf numFmtId="49" fontId="2" fillId="2" borderId="7" xfId="0" applyNumberFormat="1" applyFont="1" applyFill="1" applyBorder="1" applyAlignment="1" applyProtection="1">
      <alignment horizontal="center" vertical="center" wrapText="1"/>
      <protection locked="0"/>
    </xf>
    <xf numFmtId="49" fontId="2" fillId="2" borderId="8" xfId="0" applyNumberFormat="1" applyFont="1" applyFill="1" applyBorder="1" applyAlignment="1" applyProtection="1">
      <alignment horizontal="center" vertical="center" wrapText="1"/>
      <protection locked="0"/>
    </xf>
    <xf numFmtId="49" fontId="2" fillId="2" borderId="9" xfId="0" applyNumberFormat="1" applyFont="1" applyFill="1" applyBorder="1" applyAlignment="1" applyProtection="1">
      <alignment horizontal="center" vertical="center" wrapText="1"/>
      <protection locked="0"/>
    </xf>
    <xf numFmtId="49" fontId="7" fillId="2" borderId="5" xfId="0" applyNumberFormat="1" applyFont="1" applyFill="1" applyBorder="1" applyAlignment="1" applyProtection="1">
      <alignment horizontal="left" vertical="center" wrapText="1"/>
    </xf>
    <xf numFmtId="49" fontId="7" fillId="2" borderId="0" xfId="0" applyNumberFormat="1" applyFont="1" applyFill="1" applyBorder="1" applyAlignment="1" applyProtection="1">
      <alignment horizontal="left" vertical="center" wrapText="1"/>
    </xf>
    <xf numFmtId="49" fontId="2" fillId="2" borderId="5" xfId="0" applyNumberFormat="1" applyFont="1" applyFill="1" applyBorder="1" applyAlignment="1" applyProtection="1">
      <alignment horizontal="left" vertical="center" wrapText="1"/>
    </xf>
    <xf numFmtId="49" fontId="2" fillId="2" borderId="0" xfId="0" applyNumberFormat="1" applyFont="1" applyFill="1" applyBorder="1" applyAlignment="1" applyProtection="1">
      <alignment horizontal="left" vertical="center" wrapText="1"/>
    </xf>
    <xf numFmtId="49" fontId="2" fillId="0" borderId="10" xfId="0" applyNumberFormat="1" applyFont="1" applyFill="1" applyBorder="1" applyAlignment="1" applyProtection="1">
      <alignment horizontal="left" vertical="center" wrapText="1"/>
      <protection locked="0"/>
    </xf>
    <xf numFmtId="49" fontId="2" fillId="0" borderId="11" xfId="0" applyNumberFormat="1" applyFont="1" applyFill="1" applyBorder="1" applyAlignment="1" applyProtection="1">
      <alignment horizontal="left" vertical="center" wrapText="1"/>
      <protection locked="0"/>
    </xf>
    <xf numFmtId="49" fontId="2" fillId="0" borderId="12" xfId="0" applyNumberFormat="1" applyFont="1" applyFill="1" applyBorder="1" applyAlignment="1" applyProtection="1">
      <alignment horizontal="left" vertical="center" wrapText="1"/>
      <protection locked="0"/>
    </xf>
    <xf numFmtId="49" fontId="2" fillId="2" borderId="10" xfId="0" applyNumberFormat="1" applyFont="1" applyFill="1" applyBorder="1" applyAlignment="1" applyProtection="1">
      <alignment horizontal="left" vertical="center" wrapText="1"/>
      <protection locked="0"/>
    </xf>
    <xf numFmtId="49" fontId="2" fillId="2" borderId="11" xfId="0" applyNumberFormat="1" applyFont="1" applyFill="1" applyBorder="1" applyAlignment="1" applyProtection="1">
      <alignment horizontal="left" vertical="center" wrapText="1"/>
      <protection locked="0"/>
    </xf>
    <xf numFmtId="49" fontId="2" fillId="2" borderId="12" xfId="0" applyNumberFormat="1" applyFont="1" applyFill="1" applyBorder="1" applyAlignment="1" applyProtection="1">
      <alignment horizontal="left" vertical="center" wrapText="1"/>
      <protection locked="0"/>
    </xf>
    <xf numFmtId="49" fontId="2" fillId="2" borderId="7" xfId="0" applyNumberFormat="1" applyFont="1" applyFill="1" applyBorder="1" applyAlignment="1" applyProtection="1">
      <alignment horizontal="left" vertical="center" wrapText="1"/>
      <protection locked="0"/>
    </xf>
    <xf numFmtId="49" fontId="2" fillId="2" borderId="8" xfId="0" applyNumberFormat="1" applyFont="1" applyFill="1" applyBorder="1" applyAlignment="1" applyProtection="1">
      <alignment horizontal="left" vertical="center" wrapText="1"/>
      <protection locked="0"/>
    </xf>
    <xf numFmtId="49" fontId="2" fillId="2" borderId="9" xfId="0" applyNumberFormat="1" applyFont="1" applyFill="1" applyBorder="1" applyAlignment="1" applyProtection="1">
      <alignment horizontal="left" vertical="center" wrapText="1"/>
      <protection locked="0"/>
    </xf>
    <xf numFmtId="49" fontId="0" fillId="2" borderId="10" xfId="0" applyNumberFormat="1" applyFill="1" applyBorder="1" applyAlignment="1" applyProtection="1">
      <alignment horizontal="center" vertical="center"/>
      <protection locked="0"/>
    </xf>
    <xf numFmtId="49" fontId="0" fillId="2" borderId="11" xfId="0" applyNumberFormat="1" applyFill="1" applyBorder="1" applyAlignment="1" applyProtection="1">
      <alignment horizontal="center" vertical="center"/>
      <protection locked="0"/>
    </xf>
    <xf numFmtId="49" fontId="0" fillId="2" borderId="12" xfId="0" applyNumberFormat="1" applyFill="1" applyBorder="1" applyAlignment="1" applyProtection="1">
      <alignment horizontal="center" vertical="center"/>
      <protection locked="0"/>
    </xf>
    <xf numFmtId="49" fontId="0" fillId="0" borderId="11" xfId="0" applyNumberFormat="1" applyFill="1" applyBorder="1" applyAlignment="1" applyProtection="1">
      <alignment horizontal="left" vertical="center" wrapText="1"/>
      <protection locked="0"/>
    </xf>
    <xf numFmtId="49" fontId="0" fillId="0" borderId="12" xfId="0" applyNumberFormat="1" applyFill="1" applyBorder="1" applyAlignment="1" applyProtection="1">
      <alignment horizontal="left" vertical="center" wrapText="1"/>
      <protection locked="0"/>
    </xf>
    <xf numFmtId="49" fontId="0" fillId="2" borderId="7" xfId="0" applyNumberFormat="1" applyFill="1" applyBorder="1" applyAlignment="1" applyProtection="1">
      <alignment horizontal="center" vertical="center" wrapText="1"/>
      <protection locked="0"/>
    </xf>
    <xf numFmtId="49" fontId="0" fillId="2" borderId="8" xfId="0" applyNumberFormat="1" applyFill="1" applyBorder="1" applyAlignment="1" applyProtection="1">
      <alignment horizontal="center" vertical="center" wrapText="1"/>
      <protection locked="0"/>
    </xf>
    <xf numFmtId="49" fontId="0" fillId="2" borderId="9" xfId="0" applyNumberFormat="1" applyFill="1" applyBorder="1" applyAlignment="1" applyProtection="1">
      <alignment horizontal="center" vertical="center" wrapText="1"/>
      <protection locked="0"/>
    </xf>
    <xf numFmtId="49" fontId="2" fillId="2" borderId="1" xfId="0" applyNumberFormat="1" applyFont="1" applyFill="1" applyBorder="1" applyAlignment="1" applyProtection="1">
      <alignment horizontal="center" vertical="center" wrapText="1"/>
      <protection locked="0"/>
    </xf>
    <xf numFmtId="49" fontId="0" fillId="2" borderId="7" xfId="0" applyNumberFormat="1" applyFill="1" applyBorder="1" applyAlignment="1" applyProtection="1">
      <alignment horizontal="left" vertical="center" wrapText="1"/>
      <protection locked="0"/>
    </xf>
    <xf numFmtId="49" fontId="0" fillId="2" borderId="8" xfId="0" applyNumberFormat="1" applyFill="1" applyBorder="1" applyAlignment="1" applyProtection="1">
      <alignment horizontal="left" vertical="center" wrapText="1"/>
      <protection locked="0"/>
    </xf>
    <xf numFmtId="49" fontId="0" fillId="2" borderId="9" xfId="0" applyNumberFormat="1" applyFill="1" applyBorder="1" applyAlignment="1" applyProtection="1">
      <alignment horizontal="left" vertical="center" wrapText="1"/>
      <protection locked="0"/>
    </xf>
    <xf numFmtId="49" fontId="1" fillId="4" borderId="10" xfId="0" applyNumberFormat="1" applyFont="1" applyFill="1" applyBorder="1" applyAlignment="1" applyProtection="1">
      <alignment horizontal="left" vertical="center" wrapText="1"/>
    </xf>
    <xf numFmtId="49" fontId="1" fillId="4" borderId="11" xfId="0" applyNumberFormat="1" applyFont="1" applyFill="1" applyBorder="1" applyAlignment="1" applyProtection="1">
      <alignment horizontal="left" vertical="center" wrapText="1"/>
    </xf>
    <xf numFmtId="49" fontId="1" fillId="4" borderId="12" xfId="0" applyNumberFormat="1" applyFont="1" applyFill="1" applyBorder="1" applyAlignment="1" applyProtection="1">
      <alignment horizontal="left" vertical="center" wrapText="1"/>
    </xf>
    <xf numFmtId="49" fontId="9" fillId="3" borderId="1" xfId="0" applyNumberFormat="1" applyFont="1" applyFill="1" applyBorder="1" applyAlignment="1" applyProtection="1">
      <alignment horizontal="center" vertical="center" wrapText="1"/>
    </xf>
    <xf numFmtId="49" fontId="1" fillId="2" borderId="10" xfId="0" applyNumberFormat="1" applyFont="1" applyFill="1" applyBorder="1" applyAlignment="1" applyProtection="1">
      <alignment horizontal="left" vertical="center" wrapText="1"/>
      <protection locked="0"/>
    </xf>
    <xf numFmtId="49" fontId="1" fillId="2" borderId="11" xfId="0" applyNumberFormat="1" applyFont="1" applyFill="1" applyBorder="1" applyAlignment="1" applyProtection="1">
      <alignment horizontal="left" vertical="center" wrapText="1"/>
      <protection locked="0"/>
    </xf>
    <xf numFmtId="49" fontId="1" fillId="2" borderId="12" xfId="0" applyNumberFormat="1" applyFont="1" applyFill="1" applyBorder="1" applyAlignment="1" applyProtection="1">
      <alignment horizontal="left" vertical="center" wrapText="1"/>
      <protection locked="0"/>
    </xf>
    <xf numFmtId="49" fontId="2" fillId="2" borderId="10" xfId="0" applyNumberFormat="1" applyFont="1" applyFill="1" applyBorder="1" applyAlignment="1" applyProtection="1">
      <alignment vertical="center" wrapText="1"/>
      <protection locked="0"/>
    </xf>
    <xf numFmtId="49" fontId="2" fillId="2" borderId="11" xfId="0" applyNumberFormat="1" applyFont="1" applyFill="1" applyBorder="1" applyAlignment="1" applyProtection="1">
      <alignment vertical="center" wrapText="1"/>
      <protection locked="0"/>
    </xf>
    <xf numFmtId="49" fontId="2" fillId="2" borderId="12" xfId="0" applyNumberFormat="1" applyFont="1" applyFill="1" applyBorder="1" applyAlignment="1" applyProtection="1">
      <alignment vertical="center" wrapText="1"/>
      <protection locked="0"/>
    </xf>
    <xf numFmtId="49" fontId="0" fillId="0" borderId="18" xfId="0" applyNumberFormat="1" applyBorder="1" applyAlignment="1" applyProtection="1">
      <alignment horizontal="center" vertical="center" wrapText="1"/>
    </xf>
    <xf numFmtId="49" fontId="0" fillId="0" borderId="33" xfId="0" applyNumberFormat="1" applyBorder="1" applyAlignment="1" applyProtection="1">
      <alignment horizontal="center" vertical="center" wrapText="1"/>
    </xf>
    <xf numFmtId="49" fontId="0" fillId="0" borderId="19" xfId="0" applyNumberFormat="1" applyBorder="1" applyAlignment="1" applyProtection="1">
      <alignment horizontal="center" vertical="center" wrapText="1"/>
    </xf>
    <xf numFmtId="49" fontId="7" fillId="2" borderId="11" xfId="0" applyNumberFormat="1" applyFont="1" applyFill="1" applyBorder="1" applyAlignment="1" applyProtection="1">
      <alignment horizontal="left" vertical="center" wrapText="1"/>
      <protection locked="0"/>
    </xf>
    <xf numFmtId="49" fontId="7" fillId="2" borderId="12" xfId="0" applyNumberFormat="1" applyFont="1" applyFill="1" applyBorder="1" applyAlignment="1" applyProtection="1">
      <alignment horizontal="left" vertical="center" wrapText="1"/>
      <protection locked="0"/>
    </xf>
    <xf numFmtId="49" fontId="3" fillId="2" borderId="2" xfId="0" applyNumberFormat="1" applyFont="1" applyFill="1" applyBorder="1" applyAlignment="1">
      <alignment horizontal="left" vertical="center"/>
    </xf>
    <xf numFmtId="49" fontId="3" fillId="2" borderId="3" xfId="0" applyNumberFormat="1" applyFont="1" applyFill="1" applyBorder="1" applyAlignment="1">
      <alignment horizontal="left" vertical="center"/>
    </xf>
    <xf numFmtId="49" fontId="3" fillId="2" borderId="4" xfId="0" applyNumberFormat="1" applyFont="1" applyFill="1" applyBorder="1" applyAlignment="1">
      <alignment horizontal="left" vertical="center"/>
    </xf>
    <xf numFmtId="49" fontId="7" fillId="4" borderId="5" xfId="0" applyNumberFormat="1" applyFont="1" applyFill="1" applyBorder="1" applyAlignment="1">
      <alignment vertical="center"/>
    </xf>
    <xf numFmtId="49" fontId="7" fillId="4" borderId="0" xfId="0" applyNumberFormat="1" applyFont="1" applyFill="1" applyBorder="1" applyAlignment="1">
      <alignment vertical="center"/>
    </xf>
    <xf numFmtId="49" fontId="7" fillId="4" borderId="10" xfId="0" applyNumberFormat="1" applyFont="1" applyFill="1" applyBorder="1" applyAlignment="1">
      <alignment vertical="center" wrapText="1"/>
    </xf>
    <xf numFmtId="49" fontId="7" fillId="4" borderId="11" xfId="0" applyNumberFormat="1" applyFont="1" applyFill="1" applyBorder="1" applyAlignment="1">
      <alignment vertical="center" wrapText="1"/>
    </xf>
    <xf numFmtId="49" fontId="7" fillId="4" borderId="12" xfId="0" applyNumberFormat="1" applyFont="1" applyFill="1" applyBorder="1" applyAlignment="1">
      <alignment vertical="center" wrapText="1"/>
    </xf>
    <xf numFmtId="49" fontId="0" fillId="0" borderId="18" xfId="0" applyNumberFormat="1" applyFill="1" applyBorder="1" applyAlignment="1">
      <alignment horizontal="center" vertical="center" wrapText="1"/>
    </xf>
    <xf numFmtId="49" fontId="0" fillId="0" borderId="19" xfId="0" applyNumberFormat="1" applyFill="1" applyBorder="1" applyAlignment="1">
      <alignment horizontal="center" vertical="center" wrapText="1"/>
    </xf>
    <xf numFmtId="49" fontId="2" fillId="2" borderId="2" xfId="0" applyNumberFormat="1" applyFont="1" applyFill="1" applyBorder="1" applyAlignment="1" applyProtection="1">
      <alignment horizontal="left" vertical="top" wrapText="1"/>
      <protection locked="0"/>
    </xf>
    <xf numFmtId="49" fontId="2" fillId="2" borderId="3" xfId="0" applyNumberFormat="1" applyFont="1" applyFill="1" applyBorder="1" applyAlignment="1" applyProtection="1">
      <alignment horizontal="left" vertical="top" wrapText="1"/>
      <protection locked="0"/>
    </xf>
    <xf numFmtId="49" fontId="2" fillId="2" borderId="4" xfId="0" applyNumberFormat="1" applyFont="1" applyFill="1" applyBorder="1" applyAlignment="1" applyProtection="1">
      <alignment horizontal="left" vertical="top" wrapText="1"/>
      <protection locked="0"/>
    </xf>
    <xf numFmtId="49" fontId="2" fillId="2" borderId="7" xfId="0" applyNumberFormat="1" applyFont="1" applyFill="1" applyBorder="1" applyAlignment="1" applyProtection="1">
      <alignment horizontal="left" vertical="top" wrapText="1"/>
      <protection locked="0"/>
    </xf>
    <xf numFmtId="49" fontId="2" fillId="2" borderId="8" xfId="0" applyNumberFormat="1" applyFont="1" applyFill="1" applyBorder="1" applyAlignment="1" applyProtection="1">
      <alignment horizontal="left" vertical="top" wrapText="1"/>
      <protection locked="0"/>
    </xf>
    <xf numFmtId="49" fontId="2" fillId="2" borderId="9" xfId="0" applyNumberFormat="1" applyFont="1" applyFill="1" applyBorder="1" applyAlignment="1" applyProtection="1">
      <alignment horizontal="left" vertical="top" wrapText="1"/>
      <protection locked="0"/>
    </xf>
    <xf numFmtId="49" fontId="1" fillId="4" borderId="2" xfId="0" applyNumberFormat="1" applyFont="1" applyFill="1" applyBorder="1" applyAlignment="1">
      <alignment vertical="center"/>
    </xf>
    <xf numFmtId="49" fontId="1" fillId="4" borderId="3" xfId="0" applyNumberFormat="1" applyFont="1" applyFill="1" applyBorder="1" applyAlignment="1">
      <alignment vertical="center"/>
    </xf>
    <xf numFmtId="49" fontId="1" fillId="4" borderId="4" xfId="0" applyNumberFormat="1" applyFont="1" applyFill="1" applyBorder="1" applyAlignment="1">
      <alignment vertical="center"/>
    </xf>
    <xf numFmtId="49" fontId="1" fillId="4" borderId="7" xfId="0" applyNumberFormat="1" applyFont="1" applyFill="1" applyBorder="1" applyAlignment="1">
      <alignment vertical="center"/>
    </xf>
    <xf numFmtId="49" fontId="1" fillId="4" borderId="8" xfId="0" applyNumberFormat="1" applyFont="1" applyFill="1" applyBorder="1" applyAlignment="1">
      <alignment vertical="center"/>
    </xf>
    <xf numFmtId="49" fontId="1" fillId="4" borderId="9" xfId="0" applyNumberFormat="1" applyFont="1" applyFill="1" applyBorder="1" applyAlignment="1">
      <alignment vertical="center"/>
    </xf>
    <xf numFmtId="49" fontId="4" fillId="5" borderId="10" xfId="0" applyNumberFormat="1" applyFont="1" applyFill="1" applyBorder="1" applyAlignment="1">
      <alignment horizontal="left" vertical="center"/>
    </xf>
    <xf numFmtId="49" fontId="4" fillId="5" borderId="11" xfId="0" applyNumberFormat="1" applyFont="1" applyFill="1" applyBorder="1" applyAlignment="1">
      <alignment horizontal="left" vertical="center"/>
    </xf>
    <xf numFmtId="49" fontId="4" fillId="5" borderId="12" xfId="0" applyNumberFormat="1" applyFont="1" applyFill="1" applyBorder="1" applyAlignment="1">
      <alignment horizontal="left" vertical="center"/>
    </xf>
    <xf numFmtId="49" fontId="7" fillId="4" borderId="1" xfId="0" applyNumberFormat="1" applyFont="1" applyFill="1" applyBorder="1" applyAlignment="1">
      <alignment horizontal="left" vertical="center" wrapText="1"/>
    </xf>
    <xf numFmtId="49" fontId="7" fillId="0" borderId="10" xfId="0" applyNumberFormat="1" applyFont="1" applyFill="1" applyBorder="1" applyAlignment="1" applyProtection="1">
      <alignment horizontal="left" vertical="center" wrapText="1"/>
      <protection locked="0"/>
    </xf>
    <xf numFmtId="49" fontId="7" fillId="0" borderId="11" xfId="0" applyNumberFormat="1" applyFont="1" applyFill="1" applyBorder="1" applyAlignment="1" applyProtection="1">
      <alignment horizontal="left" vertical="center" wrapText="1"/>
      <protection locked="0"/>
    </xf>
    <xf numFmtId="49" fontId="7" fillId="0" borderId="12" xfId="0" applyNumberFormat="1" applyFont="1" applyFill="1" applyBorder="1" applyAlignment="1" applyProtection="1">
      <alignment horizontal="left" vertical="center" wrapText="1"/>
      <protection locked="0"/>
    </xf>
    <xf numFmtId="49" fontId="7" fillId="4" borderId="1" xfId="0" applyNumberFormat="1" applyFont="1" applyFill="1" applyBorder="1" applyAlignment="1">
      <alignment vertical="center"/>
    </xf>
    <xf numFmtId="49" fontId="7" fillId="4" borderId="10" xfId="0" applyNumberFormat="1" applyFont="1" applyFill="1" applyBorder="1" applyAlignment="1">
      <alignment horizontal="left" vertical="center"/>
    </xf>
    <xf numFmtId="49" fontId="7" fillId="4" borderId="11" xfId="0" applyNumberFormat="1" applyFont="1" applyFill="1" applyBorder="1" applyAlignment="1">
      <alignment horizontal="left" vertical="center"/>
    </xf>
    <xf numFmtId="49" fontId="7" fillId="4" borderId="12" xfId="0" applyNumberFormat="1" applyFont="1" applyFill="1" applyBorder="1" applyAlignment="1">
      <alignment horizontal="left" vertical="center"/>
    </xf>
    <xf numFmtId="49" fontId="7" fillId="4" borderId="10" xfId="0" applyNumberFormat="1" applyFont="1" applyFill="1" applyBorder="1" applyAlignment="1">
      <alignment horizontal="right" vertical="center"/>
    </xf>
    <xf numFmtId="49" fontId="7" fillId="4" borderId="11" xfId="0" applyNumberFormat="1" applyFont="1" applyFill="1" applyBorder="1" applyAlignment="1">
      <alignment horizontal="right" vertical="center"/>
    </xf>
    <xf numFmtId="49" fontId="2" fillId="0" borderId="11" xfId="0" applyNumberFormat="1" applyFont="1" applyFill="1" applyBorder="1" applyAlignment="1" applyProtection="1">
      <alignment horizontal="center" vertical="center" wrapText="1"/>
      <protection locked="0"/>
    </xf>
    <xf numFmtId="49" fontId="7" fillId="4" borderId="10" xfId="0" applyNumberFormat="1" applyFont="1" applyFill="1" applyBorder="1" applyAlignment="1" applyProtection="1">
      <alignment horizontal="right" vertical="center" wrapText="1"/>
    </xf>
    <xf numFmtId="49" fontId="7" fillId="4" borderId="11" xfId="0" applyNumberFormat="1" applyFont="1" applyFill="1" applyBorder="1" applyAlignment="1" applyProtection="1">
      <alignment horizontal="right" vertical="center" wrapText="1"/>
    </xf>
    <xf numFmtId="49" fontId="7" fillId="4" borderId="12" xfId="0" applyNumberFormat="1" applyFont="1" applyFill="1" applyBorder="1" applyAlignment="1" applyProtection="1">
      <alignment horizontal="right" vertical="center" wrapText="1"/>
    </xf>
    <xf numFmtId="49" fontId="2" fillId="0" borderId="12" xfId="0" applyNumberFormat="1" applyFont="1" applyFill="1" applyBorder="1" applyAlignment="1" applyProtection="1">
      <alignment horizontal="center" vertical="center" wrapText="1"/>
      <protection locked="0"/>
    </xf>
    <xf numFmtId="49" fontId="1" fillId="4" borderId="10" xfId="0" applyNumberFormat="1" applyFont="1" applyFill="1" applyBorder="1" applyAlignment="1">
      <alignment horizontal="left" vertical="center"/>
    </xf>
    <xf numFmtId="49" fontId="1" fillId="4" borderId="11" xfId="0" applyNumberFormat="1" applyFont="1" applyFill="1" applyBorder="1" applyAlignment="1">
      <alignment horizontal="left" vertical="center"/>
    </xf>
    <xf numFmtId="49" fontId="1" fillId="4" borderId="12" xfId="0" applyNumberFormat="1" applyFont="1" applyFill="1" applyBorder="1" applyAlignment="1">
      <alignment horizontal="left" vertical="center"/>
    </xf>
    <xf numFmtId="49" fontId="7" fillId="4" borderId="10" xfId="0" applyNumberFormat="1" applyFont="1" applyFill="1" applyBorder="1" applyAlignment="1">
      <alignment horizontal="left" vertical="center" wrapText="1"/>
    </xf>
    <xf numFmtId="49" fontId="7" fillId="4" borderId="11" xfId="0" applyNumberFormat="1" applyFont="1" applyFill="1" applyBorder="1" applyAlignment="1">
      <alignment horizontal="left" vertical="center" wrapText="1"/>
    </xf>
    <xf numFmtId="49" fontId="7" fillId="4" borderId="12" xfId="0" applyNumberFormat="1" applyFont="1" applyFill="1" applyBorder="1" applyAlignment="1">
      <alignment horizontal="left" vertical="center" wrapText="1"/>
    </xf>
    <xf numFmtId="49" fontId="2" fillId="0" borderId="1" xfId="0" applyNumberFormat="1" applyFont="1" applyFill="1" applyBorder="1" applyAlignment="1" applyProtection="1">
      <alignment horizontal="center" vertical="center" wrapText="1"/>
      <protection locked="0"/>
    </xf>
    <xf numFmtId="49" fontId="2" fillId="0" borderId="1" xfId="0" applyNumberFormat="1" applyFont="1" applyFill="1" applyBorder="1" applyAlignment="1" applyProtection="1">
      <alignment horizontal="left" vertical="center" wrapText="1"/>
      <protection locked="0"/>
    </xf>
    <xf numFmtId="49" fontId="1" fillId="4" borderId="2" xfId="0" applyNumberFormat="1" applyFont="1" applyFill="1" applyBorder="1" applyAlignment="1">
      <alignment vertical="center" wrapText="1"/>
    </xf>
    <xf numFmtId="49" fontId="1" fillId="4" borderId="3" xfId="0" applyNumberFormat="1" applyFont="1" applyFill="1" applyBorder="1" applyAlignment="1">
      <alignment vertical="center" wrapText="1"/>
    </xf>
    <xf numFmtId="49" fontId="1" fillId="4" borderId="4" xfId="0" applyNumberFormat="1" applyFont="1" applyFill="1" applyBorder="1" applyAlignment="1">
      <alignment vertical="center" wrapText="1"/>
    </xf>
    <xf numFmtId="49" fontId="1" fillId="4" borderId="5" xfId="0" applyNumberFormat="1" applyFont="1" applyFill="1" applyBorder="1" applyAlignment="1">
      <alignment vertical="center" wrapText="1"/>
    </xf>
    <xf numFmtId="49" fontId="1" fillId="4" borderId="0" xfId="0" applyNumberFormat="1" applyFont="1" applyFill="1" applyBorder="1" applyAlignment="1">
      <alignment vertical="center" wrapText="1"/>
    </xf>
    <xf numFmtId="49" fontId="1" fillId="4" borderId="6" xfId="0" applyNumberFormat="1" applyFont="1" applyFill="1" applyBorder="1" applyAlignment="1">
      <alignment vertical="center" wrapText="1"/>
    </xf>
    <xf numFmtId="49" fontId="1" fillId="4" borderId="7" xfId="0" applyNumberFormat="1" applyFont="1" applyFill="1" applyBorder="1" applyAlignment="1">
      <alignment vertical="center" wrapText="1"/>
    </xf>
    <xf numFmtId="49" fontId="1" fillId="4" borderId="8" xfId="0" applyNumberFormat="1" applyFont="1" applyFill="1" applyBorder="1" applyAlignment="1">
      <alignment vertical="center" wrapText="1"/>
    </xf>
    <xf numFmtId="49" fontId="1" fillId="4" borderId="9" xfId="0" applyNumberFormat="1" applyFont="1" applyFill="1" applyBorder="1" applyAlignment="1">
      <alignment vertical="center" wrapText="1"/>
    </xf>
    <xf numFmtId="49" fontId="7" fillId="3" borderId="1" xfId="0" applyNumberFormat="1" applyFont="1" applyFill="1" applyBorder="1" applyAlignment="1">
      <alignment horizontal="center" vertical="center"/>
    </xf>
    <xf numFmtId="49" fontId="9" fillId="4" borderId="10" xfId="0" applyNumberFormat="1" applyFont="1" applyFill="1" applyBorder="1" applyAlignment="1" applyProtection="1">
      <alignment vertical="center" wrapText="1"/>
    </xf>
    <xf numFmtId="49" fontId="9" fillId="4" borderId="11" xfId="0" applyNumberFormat="1" applyFont="1" applyFill="1" applyBorder="1" applyAlignment="1" applyProtection="1">
      <alignment vertical="center" wrapText="1"/>
    </xf>
    <xf numFmtId="49" fontId="9" fillId="4" borderId="12" xfId="0" applyNumberFormat="1" applyFont="1" applyFill="1" applyBorder="1" applyAlignment="1" applyProtection="1">
      <alignment vertical="center" wrapText="1"/>
    </xf>
    <xf numFmtId="49" fontId="9" fillId="4" borderId="2" xfId="0" applyNumberFormat="1" applyFont="1" applyFill="1" applyBorder="1" applyAlignment="1" applyProtection="1">
      <alignment horizontal="left" vertical="center" wrapText="1"/>
    </xf>
    <xf numFmtId="49" fontId="9" fillId="4" borderId="3" xfId="0" applyNumberFormat="1" applyFont="1" applyFill="1" applyBorder="1" applyAlignment="1" applyProtection="1">
      <alignment horizontal="left" vertical="center" wrapText="1"/>
    </xf>
    <xf numFmtId="49" fontId="9" fillId="4" borderId="7" xfId="0" applyNumberFormat="1" applyFont="1" applyFill="1" applyBorder="1" applyAlignment="1" applyProtection="1">
      <alignment horizontal="left" vertical="center" wrapText="1"/>
    </xf>
    <xf numFmtId="49" fontId="9" fillId="4" borderId="8" xfId="0" applyNumberFormat="1" applyFont="1" applyFill="1" applyBorder="1" applyAlignment="1" applyProtection="1">
      <alignment horizontal="left" vertical="center" wrapText="1"/>
    </xf>
    <xf numFmtId="49" fontId="2" fillId="0" borderId="3" xfId="0" applyNumberFormat="1" applyFont="1" applyFill="1" applyBorder="1" applyAlignment="1" applyProtection="1">
      <alignment horizontal="left" vertical="top" wrapText="1"/>
      <protection locked="0"/>
    </xf>
    <xf numFmtId="49" fontId="2" fillId="0" borderId="4" xfId="0" applyNumberFormat="1" applyFont="1" applyFill="1" applyBorder="1" applyAlignment="1" applyProtection="1">
      <alignment horizontal="left" vertical="top" wrapText="1"/>
      <protection locked="0"/>
    </xf>
    <xf numFmtId="49" fontId="2" fillId="0" borderId="8" xfId="0" applyNumberFormat="1" applyFont="1" applyFill="1" applyBorder="1" applyAlignment="1" applyProtection="1">
      <alignment horizontal="left" vertical="top" wrapText="1"/>
      <protection locked="0"/>
    </xf>
    <xf numFmtId="49" fontId="2" fillId="0" borderId="9" xfId="0" applyNumberFormat="1" applyFont="1" applyFill="1" applyBorder="1" applyAlignment="1" applyProtection="1">
      <alignment horizontal="left" vertical="top" wrapText="1"/>
      <protection locked="0"/>
    </xf>
    <xf numFmtId="49" fontId="13" fillId="4" borderId="13" xfId="0" applyNumberFormat="1" applyFont="1" applyFill="1" applyBorder="1" applyAlignment="1">
      <alignment horizontal="left" vertical="center" wrapText="1"/>
    </xf>
    <xf numFmtId="49" fontId="13" fillId="4" borderId="15" xfId="0" applyNumberFormat="1" applyFont="1" applyFill="1" applyBorder="1" applyAlignment="1">
      <alignment horizontal="left" vertical="center" wrapText="1"/>
    </xf>
    <xf numFmtId="49" fontId="13" fillId="4" borderId="16" xfId="0" applyNumberFormat="1" applyFont="1" applyFill="1" applyBorder="1" applyAlignment="1">
      <alignment horizontal="left" vertical="center" wrapText="1"/>
    </xf>
    <xf numFmtId="49" fontId="2" fillId="4" borderId="13" xfId="0" applyNumberFormat="1" applyFont="1" applyFill="1" applyBorder="1" applyAlignment="1">
      <alignment horizontal="center" vertical="center"/>
    </xf>
    <xf numFmtId="49" fontId="2" fillId="4" borderId="15" xfId="0" applyNumberFormat="1" applyFont="1" applyFill="1" applyBorder="1" applyAlignment="1">
      <alignment horizontal="center" vertical="center"/>
    </xf>
    <xf numFmtId="49" fontId="2" fillId="4" borderId="16" xfId="0" applyNumberFormat="1" applyFont="1" applyFill="1" applyBorder="1" applyAlignment="1">
      <alignment horizontal="center" vertical="center"/>
    </xf>
    <xf numFmtId="49" fontId="1" fillId="4" borderId="1" xfId="0" applyNumberFormat="1" applyFont="1" applyFill="1" applyBorder="1" applyAlignment="1">
      <alignment horizontal="center" vertical="center"/>
    </xf>
    <xf numFmtId="49" fontId="7" fillId="4" borderId="1" xfId="0" applyNumberFormat="1" applyFont="1" applyFill="1" applyBorder="1" applyAlignment="1">
      <alignment horizontal="left" vertical="center"/>
    </xf>
    <xf numFmtId="49" fontId="2" fillId="0" borderId="10" xfId="0" applyNumberFormat="1" applyFont="1" applyFill="1" applyBorder="1" applyAlignment="1" applyProtection="1">
      <alignment vertical="center" wrapText="1"/>
      <protection locked="0"/>
    </xf>
    <xf numFmtId="49" fontId="2" fillId="0" borderId="11" xfId="0" applyNumberFormat="1" applyFont="1" applyFill="1" applyBorder="1" applyAlignment="1" applyProtection="1">
      <alignment vertical="center" wrapText="1"/>
      <protection locked="0"/>
    </xf>
    <xf numFmtId="49" fontId="2" fillId="0" borderId="12" xfId="0" applyNumberFormat="1" applyFont="1" applyFill="1" applyBorder="1" applyAlignment="1" applyProtection="1">
      <alignment vertical="center" wrapText="1"/>
      <protection locked="0"/>
    </xf>
    <xf numFmtId="49" fontId="2" fillId="0" borderId="2" xfId="0" applyNumberFormat="1" applyFont="1" applyFill="1" applyBorder="1" applyAlignment="1" applyProtection="1">
      <alignment horizontal="left" vertical="top" wrapText="1"/>
      <protection locked="0"/>
    </xf>
    <xf numFmtId="49" fontId="2" fillId="0" borderId="5" xfId="0" applyNumberFormat="1" applyFont="1" applyFill="1" applyBorder="1" applyAlignment="1" applyProtection="1">
      <alignment horizontal="left" vertical="top" wrapText="1"/>
      <protection locked="0"/>
    </xf>
    <xf numFmtId="49" fontId="2" fillId="0" borderId="0" xfId="0" applyNumberFormat="1" applyFont="1" applyFill="1" applyBorder="1" applyAlignment="1" applyProtection="1">
      <alignment horizontal="left" vertical="top" wrapText="1"/>
      <protection locked="0"/>
    </xf>
    <xf numFmtId="49" fontId="2" fillId="0" borderId="6" xfId="0" applyNumberFormat="1" applyFont="1" applyFill="1" applyBorder="1" applyAlignment="1" applyProtection="1">
      <alignment horizontal="left" vertical="top" wrapText="1"/>
      <protection locked="0"/>
    </xf>
    <xf numFmtId="49" fontId="2" fillId="0" borderId="7" xfId="0" applyNumberFormat="1" applyFont="1" applyFill="1" applyBorder="1" applyAlignment="1" applyProtection="1">
      <alignment horizontal="left" vertical="top" wrapText="1"/>
      <protection locked="0"/>
    </xf>
    <xf numFmtId="49" fontId="0" fillId="4" borderId="13" xfId="0" applyNumberFormat="1" applyFill="1" applyBorder="1" applyAlignment="1">
      <alignment horizontal="center" vertical="center"/>
    </xf>
    <xf numFmtId="49" fontId="0" fillId="4" borderId="15" xfId="0" applyNumberFormat="1" applyFill="1" applyBorder="1" applyAlignment="1">
      <alignment horizontal="center" vertical="center"/>
    </xf>
    <xf numFmtId="49" fontId="0" fillId="4" borderId="16" xfId="0" applyNumberFormat="1" applyFill="1" applyBorder="1" applyAlignment="1">
      <alignment horizontal="center" vertical="center"/>
    </xf>
    <xf numFmtId="49" fontId="13" fillId="4" borderId="3" xfId="0" applyNumberFormat="1" applyFont="1" applyFill="1" applyBorder="1" applyAlignment="1">
      <alignment vertical="center" wrapText="1"/>
    </xf>
    <xf numFmtId="49" fontId="13" fillId="4" borderId="4" xfId="0" applyNumberFormat="1" applyFont="1" applyFill="1" applyBorder="1" applyAlignment="1">
      <alignment vertical="center" wrapText="1"/>
    </xf>
    <xf numFmtId="49" fontId="13" fillId="4" borderId="0" xfId="0" applyNumberFormat="1" applyFont="1" applyFill="1" applyBorder="1" applyAlignment="1">
      <alignment vertical="center" wrapText="1"/>
    </xf>
    <xf numFmtId="49" fontId="13" fillId="4" borderId="6" xfId="0" applyNumberFormat="1" applyFont="1" applyFill="1" applyBorder="1" applyAlignment="1">
      <alignment vertical="center" wrapText="1"/>
    </xf>
    <xf numFmtId="49" fontId="13" fillId="4" borderId="8" xfId="0" applyNumberFormat="1" applyFont="1" applyFill="1" applyBorder="1" applyAlignment="1">
      <alignment vertical="center" wrapText="1"/>
    </xf>
    <xf numFmtId="49" fontId="13" fillId="4" borderId="9" xfId="0" applyNumberFormat="1" applyFont="1" applyFill="1" applyBorder="1" applyAlignment="1">
      <alignment vertical="center" wrapText="1"/>
    </xf>
    <xf numFmtId="49" fontId="2" fillId="4" borderId="13" xfId="0" quotePrefix="1" applyNumberFormat="1" applyFont="1" applyFill="1" applyBorder="1" applyAlignment="1">
      <alignment horizontal="center" vertical="center"/>
    </xf>
    <xf numFmtId="49" fontId="2" fillId="4" borderId="13" xfId="0" applyNumberFormat="1" applyFont="1" applyFill="1" applyBorder="1" applyAlignment="1">
      <alignment horizontal="left" vertical="center" wrapText="1"/>
    </xf>
    <xf numFmtId="49" fontId="2" fillId="4" borderId="15" xfId="0" applyNumberFormat="1" applyFont="1" applyFill="1" applyBorder="1" applyAlignment="1">
      <alignment horizontal="left" vertical="center" wrapText="1"/>
    </xf>
    <xf numFmtId="49" fontId="2" fillId="4" borderId="16" xfId="0" applyNumberFormat="1" applyFont="1" applyFill="1" applyBorder="1" applyAlignment="1">
      <alignment horizontal="left" vertical="center" wrapText="1"/>
    </xf>
    <xf numFmtId="49" fontId="9" fillId="4" borderId="1" xfId="0" applyNumberFormat="1" applyFont="1" applyFill="1" applyBorder="1" applyAlignment="1">
      <alignment horizontal="center" vertical="center" wrapText="1"/>
    </xf>
    <xf numFmtId="49" fontId="16" fillId="4" borderId="1" xfId="0" applyNumberFormat="1" applyFont="1" applyFill="1" applyBorder="1" applyAlignment="1">
      <alignment horizontal="center" vertical="center" wrapText="1"/>
    </xf>
    <xf numFmtId="49" fontId="16" fillId="4" borderId="11" xfId="0" applyNumberFormat="1" applyFont="1" applyFill="1" applyBorder="1" applyAlignment="1">
      <alignment horizontal="center" vertical="center" wrapText="1"/>
    </xf>
    <xf numFmtId="49" fontId="16" fillId="4" borderId="12" xfId="0" applyNumberFormat="1" applyFont="1" applyFill="1" applyBorder="1" applyAlignment="1">
      <alignment horizontal="center" vertical="center" wrapText="1"/>
    </xf>
    <xf numFmtId="49" fontId="9" fillId="4" borderId="10" xfId="0" applyNumberFormat="1" applyFont="1" applyFill="1" applyBorder="1" applyAlignment="1">
      <alignment horizontal="center" vertical="center" wrapText="1"/>
    </xf>
    <xf numFmtId="49" fontId="9" fillId="4" borderId="11" xfId="0" applyNumberFormat="1" applyFont="1" applyFill="1" applyBorder="1" applyAlignment="1">
      <alignment horizontal="center" vertical="center" wrapText="1"/>
    </xf>
    <xf numFmtId="49" fontId="9" fillId="4" borderId="12" xfId="0" applyNumberFormat="1" applyFont="1" applyFill="1" applyBorder="1" applyAlignment="1">
      <alignment horizontal="center" vertical="center" wrapText="1"/>
    </xf>
    <xf numFmtId="49" fontId="13" fillId="4" borderId="10" xfId="0" applyNumberFormat="1" applyFont="1" applyFill="1" applyBorder="1" applyAlignment="1">
      <alignment horizontal="center" vertical="center" wrapText="1"/>
    </xf>
    <xf numFmtId="49" fontId="13" fillId="4" borderId="12" xfId="0" applyNumberFormat="1" applyFont="1" applyFill="1" applyBorder="1" applyAlignment="1">
      <alignment horizontal="center" vertical="center" wrapText="1"/>
    </xf>
    <xf numFmtId="0" fontId="7" fillId="4" borderId="1" xfId="0" applyNumberFormat="1" applyFont="1" applyFill="1" applyBorder="1" applyAlignment="1">
      <alignment horizontal="center" vertical="center" wrapText="1"/>
    </xf>
    <xf numFmtId="49" fontId="9" fillId="4" borderId="2" xfId="0" applyNumberFormat="1" applyFont="1" applyFill="1" applyBorder="1" applyAlignment="1">
      <alignment horizontal="left" vertical="center" wrapText="1"/>
    </xf>
    <xf numFmtId="49" fontId="9" fillId="4" borderId="3" xfId="0" applyNumberFormat="1" applyFont="1" applyFill="1" applyBorder="1" applyAlignment="1">
      <alignment horizontal="left" vertical="center" wrapText="1"/>
    </xf>
    <xf numFmtId="49" fontId="9" fillId="4" borderId="7" xfId="0" applyNumberFormat="1" applyFont="1" applyFill="1" applyBorder="1" applyAlignment="1">
      <alignment horizontal="left" vertical="center" wrapText="1"/>
    </xf>
    <xf numFmtId="49" fontId="9" fillId="4" borderId="8" xfId="0" applyNumberFormat="1" applyFont="1" applyFill="1" applyBorder="1" applyAlignment="1">
      <alignment horizontal="left" vertical="center" wrapText="1"/>
    </xf>
    <xf numFmtId="49" fontId="2" fillId="0" borderId="2" xfId="0" applyNumberFormat="1" applyFont="1" applyFill="1" applyBorder="1" applyAlignment="1" applyProtection="1">
      <alignment horizontal="center" vertical="center" wrapText="1"/>
      <protection locked="0"/>
    </xf>
    <xf numFmtId="49" fontId="2" fillId="0" borderId="3" xfId="0" applyNumberFormat="1" applyFont="1" applyFill="1" applyBorder="1" applyAlignment="1" applyProtection="1">
      <alignment horizontal="center" vertical="center" wrapText="1"/>
      <protection locked="0"/>
    </xf>
    <xf numFmtId="49" fontId="2" fillId="0" borderId="4" xfId="0" applyNumberFormat="1" applyFont="1" applyFill="1" applyBorder="1" applyAlignment="1" applyProtection="1">
      <alignment horizontal="center" vertical="center" wrapText="1"/>
      <protection locked="0"/>
    </xf>
    <xf numFmtId="49" fontId="2" fillId="0" borderId="7" xfId="0" applyNumberFormat="1" applyFont="1" applyFill="1" applyBorder="1" applyAlignment="1" applyProtection="1">
      <alignment horizontal="center" vertical="center" wrapText="1"/>
      <protection locked="0"/>
    </xf>
    <xf numFmtId="49" fontId="2" fillId="0" borderId="8" xfId="0" applyNumberFormat="1" applyFont="1" applyFill="1" applyBorder="1" applyAlignment="1" applyProtection="1">
      <alignment horizontal="center" vertical="center" wrapText="1"/>
      <protection locked="0"/>
    </xf>
    <xf numFmtId="49" fontId="2" fillId="0" borderId="9" xfId="0" applyNumberFormat="1" applyFont="1" applyFill="1" applyBorder="1" applyAlignment="1" applyProtection="1">
      <alignment horizontal="center" vertical="center" wrapText="1"/>
      <protection locked="0"/>
    </xf>
    <xf numFmtId="49" fontId="13" fillId="4" borderId="1" xfId="0" applyNumberFormat="1" applyFont="1" applyFill="1" applyBorder="1" applyAlignment="1">
      <alignment horizontal="center" vertical="center" wrapText="1"/>
    </xf>
    <xf numFmtId="0" fontId="2" fillId="4" borderId="13" xfId="0" applyNumberFormat="1" applyFont="1" applyFill="1" applyBorder="1" applyAlignment="1">
      <alignment horizontal="center" vertical="center" wrapText="1"/>
    </xf>
    <xf numFmtId="0" fontId="2" fillId="4" borderId="16" xfId="0" applyNumberFormat="1" applyFont="1" applyFill="1" applyBorder="1" applyAlignment="1">
      <alignment horizontal="center" vertical="center" wrapText="1"/>
    </xf>
    <xf numFmtId="0" fontId="2" fillId="0" borderId="10" xfId="0" applyNumberFormat="1" applyFont="1" applyFill="1" applyBorder="1" applyAlignment="1" applyProtection="1">
      <alignment horizontal="center" vertical="center" wrapText="1"/>
      <protection locked="0"/>
    </xf>
    <xf numFmtId="0" fontId="2" fillId="0" borderId="12" xfId="0" applyNumberFormat="1" applyFont="1" applyFill="1" applyBorder="1" applyAlignment="1" applyProtection="1">
      <alignment horizontal="center" vertical="center" wrapText="1"/>
      <protection locked="0"/>
    </xf>
    <xf numFmtId="49" fontId="9" fillId="4" borderId="10" xfId="0" applyNumberFormat="1" applyFont="1" applyFill="1" applyBorder="1" applyAlignment="1">
      <alignment horizontal="left" vertical="center" wrapText="1"/>
    </xf>
    <xf numFmtId="49" fontId="9" fillId="4" borderId="11" xfId="0" applyNumberFormat="1" applyFont="1" applyFill="1" applyBorder="1" applyAlignment="1">
      <alignment horizontal="left" vertical="center" wrapText="1"/>
    </xf>
    <xf numFmtId="49" fontId="9" fillId="4" borderId="12" xfId="0" applyNumberFormat="1" applyFont="1" applyFill="1" applyBorder="1" applyAlignment="1">
      <alignment horizontal="left" vertical="center" wrapText="1"/>
    </xf>
    <xf numFmtId="0" fontId="2" fillId="0" borderId="11" xfId="0" applyNumberFormat="1" applyFont="1" applyFill="1" applyBorder="1" applyAlignment="1" applyProtection="1">
      <alignment horizontal="center" vertical="center" wrapText="1"/>
      <protection locked="0"/>
    </xf>
    <xf numFmtId="49" fontId="14" fillId="4" borderId="1" xfId="0" applyNumberFormat="1" applyFont="1" applyFill="1" applyBorder="1" applyAlignment="1">
      <alignment horizontal="center" vertical="center" wrapText="1"/>
    </xf>
    <xf numFmtId="0" fontId="13" fillId="2" borderId="10" xfId="0" applyNumberFormat="1" applyFont="1" applyFill="1" applyBorder="1" applyAlignment="1" applyProtection="1">
      <alignment horizontal="center" vertical="center" wrapText="1"/>
      <protection locked="0"/>
    </xf>
    <xf numFmtId="0" fontId="13" fillId="2" borderId="12" xfId="0" applyNumberFormat="1" applyFont="1" applyFill="1" applyBorder="1" applyAlignment="1" applyProtection="1">
      <alignment horizontal="center" vertical="center" wrapText="1"/>
      <protection locked="0"/>
    </xf>
    <xf numFmtId="0" fontId="7" fillId="4" borderId="10" xfId="0" applyNumberFormat="1" applyFont="1" applyFill="1" applyBorder="1" applyAlignment="1">
      <alignment horizontal="center" vertical="center" wrapText="1"/>
    </xf>
    <xf numFmtId="0" fontId="7" fillId="4" borderId="11" xfId="0" applyNumberFormat="1" applyFont="1" applyFill="1" applyBorder="1" applyAlignment="1">
      <alignment horizontal="center" vertical="center" wrapText="1"/>
    </xf>
    <xf numFmtId="0" fontId="7" fillId="4" borderId="12" xfId="0" applyNumberFormat="1" applyFont="1" applyFill="1" applyBorder="1" applyAlignment="1">
      <alignment horizontal="center" vertical="center" wrapText="1"/>
    </xf>
    <xf numFmtId="49" fontId="9" fillId="4" borderId="4" xfId="0" applyNumberFormat="1" applyFont="1" applyFill="1" applyBorder="1" applyAlignment="1">
      <alignment horizontal="left" vertical="center" wrapText="1"/>
    </xf>
    <xf numFmtId="49" fontId="9" fillId="4" borderId="9" xfId="0" applyNumberFormat="1" applyFont="1" applyFill="1" applyBorder="1" applyAlignment="1">
      <alignment horizontal="left" vertical="center" wrapText="1"/>
    </xf>
    <xf numFmtId="0" fontId="2" fillId="0" borderId="1" xfId="0" applyNumberFormat="1" applyFont="1" applyFill="1" applyBorder="1" applyAlignment="1" applyProtection="1">
      <alignment horizontal="center" vertical="center" wrapText="1"/>
      <protection locked="0"/>
    </xf>
    <xf numFmtId="49" fontId="13" fillId="0" borderId="1" xfId="0" applyNumberFormat="1" applyFont="1" applyFill="1" applyBorder="1" applyAlignment="1" applyProtection="1">
      <alignment horizontal="left" vertical="center" wrapText="1"/>
      <protection locked="0"/>
    </xf>
    <xf numFmtId="49" fontId="13" fillId="0" borderId="1" xfId="0" applyNumberFormat="1" applyFont="1" applyFill="1" applyBorder="1" applyAlignment="1" applyProtection="1">
      <alignment horizontal="center" vertical="center" wrapText="1"/>
      <protection locked="0"/>
    </xf>
    <xf numFmtId="49" fontId="7" fillId="4" borderId="2" xfId="0" applyNumberFormat="1" applyFont="1" applyFill="1" applyBorder="1" applyAlignment="1">
      <alignment vertical="center" wrapText="1"/>
    </xf>
    <xf numFmtId="49" fontId="7" fillId="4" borderId="3" xfId="0" applyNumberFormat="1" applyFont="1" applyFill="1" applyBorder="1" applyAlignment="1">
      <alignment vertical="center" wrapText="1"/>
    </xf>
    <xf numFmtId="49" fontId="7" fillId="4" borderId="4" xfId="0" applyNumberFormat="1" applyFont="1" applyFill="1" applyBorder="1" applyAlignment="1">
      <alignment vertical="center" wrapText="1"/>
    </xf>
    <xf numFmtId="49" fontId="7" fillId="4" borderId="7" xfId="0" applyNumberFormat="1" applyFont="1" applyFill="1" applyBorder="1" applyAlignment="1">
      <alignment vertical="center" wrapText="1"/>
    </xf>
    <xf numFmtId="49" fontId="7" fillId="4" borderId="8" xfId="0" applyNumberFormat="1" applyFont="1" applyFill="1" applyBorder="1" applyAlignment="1">
      <alignment vertical="center" wrapText="1"/>
    </xf>
    <xf numFmtId="49" fontId="7" fillId="4" borderId="9" xfId="0" applyNumberFormat="1" applyFont="1" applyFill="1" applyBorder="1" applyAlignment="1">
      <alignment vertical="center" wrapText="1"/>
    </xf>
    <xf numFmtId="49" fontId="7" fillId="4" borderId="2" xfId="0" applyNumberFormat="1" applyFont="1" applyFill="1" applyBorder="1" applyAlignment="1">
      <alignment horizontal="left" vertical="center" wrapText="1"/>
    </xf>
    <xf numFmtId="49" fontId="7" fillId="4" borderId="3" xfId="0" applyNumberFormat="1" applyFont="1" applyFill="1" applyBorder="1" applyAlignment="1">
      <alignment horizontal="left" vertical="center" wrapText="1"/>
    </xf>
    <xf numFmtId="49" fontId="7" fillId="4" borderId="4" xfId="0" applyNumberFormat="1" applyFont="1" applyFill="1" applyBorder="1" applyAlignment="1">
      <alignment horizontal="left" vertical="center" wrapText="1"/>
    </xf>
    <xf numFmtId="49" fontId="7" fillId="4" borderId="7" xfId="0" applyNumberFormat="1" applyFont="1" applyFill="1" applyBorder="1" applyAlignment="1">
      <alignment horizontal="left" vertical="center" wrapText="1"/>
    </xf>
    <xf numFmtId="49" fontId="7" fillId="4" borderId="8" xfId="0" applyNumberFormat="1" applyFont="1" applyFill="1" applyBorder="1" applyAlignment="1">
      <alignment horizontal="left" vertical="center" wrapText="1"/>
    </xf>
    <xf numFmtId="49" fontId="7" fillId="4" borderId="9" xfId="0" applyNumberFormat="1" applyFont="1" applyFill="1" applyBorder="1" applyAlignment="1">
      <alignment horizontal="left" vertical="center" wrapText="1"/>
    </xf>
    <xf numFmtId="49" fontId="13" fillId="2" borderId="0" xfId="0" applyNumberFormat="1" applyFont="1" applyFill="1" applyBorder="1" applyAlignment="1" applyProtection="1">
      <alignment horizontal="justify" vertical="top" wrapText="1"/>
    </xf>
    <xf numFmtId="49" fontId="13" fillId="2" borderId="0" xfId="0" applyNumberFormat="1" applyFont="1" applyFill="1" applyBorder="1" applyAlignment="1" applyProtection="1">
      <alignment horizontal="justify" vertical="center" wrapText="1"/>
    </xf>
    <xf numFmtId="49" fontId="13" fillId="4" borderId="15" xfId="0" applyNumberFormat="1" applyFont="1" applyFill="1" applyBorder="1" applyAlignment="1" applyProtection="1">
      <alignment horizontal="left" vertical="top" wrapText="1"/>
    </xf>
    <xf numFmtId="49" fontId="13" fillId="4" borderId="16" xfId="0" applyNumberFormat="1" applyFont="1" applyFill="1" applyBorder="1" applyAlignment="1" applyProtection="1">
      <alignment horizontal="left" vertical="top" wrapText="1"/>
    </xf>
    <xf numFmtId="49" fontId="2" fillId="2" borderId="15" xfId="0" applyNumberFormat="1" applyFont="1" applyFill="1" applyBorder="1" applyAlignment="1" applyProtection="1">
      <alignment horizontal="left" vertical="top" wrapText="1"/>
      <protection locked="0"/>
    </xf>
    <xf numFmtId="49" fontId="2" fillId="2" borderId="16" xfId="0" applyNumberFormat="1" applyFont="1" applyFill="1" applyBorder="1" applyAlignment="1" applyProtection="1">
      <alignment horizontal="left" vertical="top" wrapText="1"/>
      <protection locked="0"/>
    </xf>
    <xf numFmtId="49" fontId="13" fillId="4" borderId="0" xfId="0" applyNumberFormat="1" applyFont="1" applyFill="1" applyBorder="1" applyAlignment="1" applyProtection="1">
      <alignment horizontal="left" vertical="top" wrapText="1"/>
    </xf>
    <xf numFmtId="49" fontId="13" fillId="4" borderId="8" xfId="0" applyNumberFormat="1" applyFont="1" applyFill="1" applyBorder="1" applyAlignment="1" applyProtection="1">
      <alignment horizontal="left" vertical="top" wrapText="1"/>
    </xf>
    <xf numFmtId="164" fontId="2" fillId="0" borderId="10" xfId="0" applyNumberFormat="1" applyFont="1" applyFill="1" applyBorder="1" applyAlignment="1" applyProtection="1">
      <alignment horizontal="right" vertical="center"/>
      <protection locked="0"/>
    </xf>
    <xf numFmtId="164" fontId="2" fillId="0" borderId="11" xfId="0" applyNumberFormat="1" applyFont="1" applyFill="1" applyBorder="1" applyAlignment="1" applyProtection="1">
      <alignment horizontal="right" vertical="center"/>
      <protection locked="0"/>
    </xf>
    <xf numFmtId="164" fontId="2" fillId="0" borderId="12" xfId="0" applyNumberFormat="1" applyFont="1" applyFill="1" applyBorder="1" applyAlignment="1" applyProtection="1">
      <alignment horizontal="right" vertical="center"/>
      <protection locked="0"/>
    </xf>
    <xf numFmtId="49" fontId="0" fillId="0" borderId="18" xfId="0" applyNumberFormat="1" applyFill="1" applyBorder="1" applyAlignment="1" applyProtection="1">
      <alignment horizontal="center" vertical="center" wrapText="1"/>
    </xf>
    <xf numFmtId="49" fontId="0" fillId="0" borderId="19" xfId="0" applyNumberFormat="1" applyFill="1" applyBorder="1" applyAlignment="1" applyProtection="1">
      <alignment horizontal="center" vertical="center" wrapText="1"/>
    </xf>
    <xf numFmtId="49" fontId="0" fillId="2" borderId="11" xfId="0" applyNumberFormat="1" applyFill="1" applyBorder="1"/>
    <xf numFmtId="164" fontId="26" fillId="0" borderId="24" xfId="0" applyNumberFormat="1" applyFont="1" applyFill="1" applyBorder="1" applyAlignment="1" applyProtection="1">
      <alignment horizontal="center" vertical="center"/>
    </xf>
    <xf numFmtId="164" fontId="26" fillId="0" borderId="25" xfId="0" applyNumberFormat="1" applyFont="1" applyFill="1" applyBorder="1" applyAlignment="1" applyProtection="1">
      <alignment horizontal="center" vertical="center"/>
    </xf>
    <xf numFmtId="164" fontId="26" fillId="0" borderId="26" xfId="0" applyNumberFormat="1" applyFont="1" applyFill="1" applyBorder="1" applyAlignment="1" applyProtection="1">
      <alignment horizontal="center" vertical="center"/>
    </xf>
    <xf numFmtId="49" fontId="2" fillId="4" borderId="13" xfId="0" applyNumberFormat="1" applyFont="1" applyFill="1" applyBorder="1" applyAlignment="1" applyProtection="1">
      <alignment horizontal="center" vertical="center" wrapText="1"/>
    </xf>
    <xf numFmtId="49" fontId="2" fillId="4" borderId="15" xfId="0" applyNumberFormat="1" applyFont="1" applyFill="1" applyBorder="1" applyAlignment="1" applyProtection="1">
      <alignment horizontal="center" vertical="center" wrapText="1"/>
    </xf>
    <xf numFmtId="49" fontId="2" fillId="4" borderId="16" xfId="0" applyNumberFormat="1" applyFont="1" applyFill="1" applyBorder="1" applyAlignment="1" applyProtection="1">
      <alignment horizontal="center" vertical="center" wrapText="1"/>
    </xf>
    <xf numFmtId="49" fontId="9" fillId="4" borderId="13" xfId="0" applyNumberFormat="1" applyFont="1" applyFill="1" applyBorder="1" applyAlignment="1" applyProtection="1">
      <alignment vertical="center" wrapText="1"/>
    </xf>
    <xf numFmtId="49" fontId="9" fillId="4" borderId="15" xfId="0" applyNumberFormat="1" applyFont="1" applyFill="1" applyBorder="1" applyAlignment="1" applyProtection="1">
      <alignment vertical="center" wrapText="1"/>
    </xf>
    <xf numFmtId="49" fontId="9" fillId="4" borderId="16" xfId="0" applyNumberFormat="1" applyFont="1" applyFill="1" applyBorder="1" applyAlignment="1" applyProtection="1">
      <alignment vertical="center" wrapText="1"/>
    </xf>
    <xf numFmtId="49" fontId="9" fillId="4" borderId="1" xfId="0" applyNumberFormat="1" applyFont="1" applyFill="1" applyBorder="1" applyAlignment="1" applyProtection="1">
      <alignment horizontal="left" vertical="center" wrapText="1"/>
    </xf>
    <xf numFmtId="164" fontId="2" fillId="2" borderId="1" xfId="0" applyNumberFormat="1" applyFont="1" applyFill="1" applyBorder="1" applyAlignment="1" applyProtection="1">
      <alignment horizontal="right" vertical="center" wrapText="1"/>
    </xf>
    <xf numFmtId="164" fontId="2" fillId="0" borderId="1" xfId="0" applyNumberFormat="1" applyFont="1" applyFill="1" applyBorder="1" applyAlignment="1" applyProtection="1">
      <alignment horizontal="right" vertical="center" wrapText="1"/>
    </xf>
    <xf numFmtId="164" fontId="2" fillId="2" borderId="21" xfId="0" applyNumberFormat="1" applyFont="1" applyFill="1" applyBorder="1" applyAlignment="1" applyProtection="1">
      <alignment horizontal="right" vertical="center" wrapText="1"/>
      <protection locked="0"/>
    </xf>
    <xf numFmtId="164" fontId="7" fillId="13" borderId="1" xfId="0" applyNumberFormat="1" applyFont="1" applyFill="1" applyBorder="1" applyAlignment="1" applyProtection="1">
      <alignment horizontal="right" vertical="center" wrapText="1"/>
    </xf>
    <xf numFmtId="164" fontId="7" fillId="11" borderId="1" xfId="0" applyNumberFormat="1" applyFont="1" applyFill="1" applyBorder="1" applyAlignment="1" applyProtection="1">
      <alignment horizontal="right" vertical="center" wrapText="1"/>
    </xf>
    <xf numFmtId="49" fontId="0" fillId="2" borderId="11" xfId="0" applyNumberFormat="1" applyFill="1" applyBorder="1" applyAlignment="1">
      <alignment horizontal="center"/>
    </xf>
    <xf numFmtId="164" fontId="29" fillId="0" borderId="28" xfId="0" applyNumberFormat="1" applyFont="1" applyFill="1" applyBorder="1" applyAlignment="1" applyProtection="1">
      <alignment horizontal="center" vertical="center" wrapText="1"/>
    </xf>
    <xf numFmtId="164" fontId="23" fillId="0" borderId="28" xfId="0" applyNumberFormat="1" applyFont="1" applyFill="1" applyBorder="1" applyAlignment="1" applyProtection="1">
      <alignment horizontal="center" vertical="center" wrapText="1"/>
    </xf>
    <xf numFmtId="164" fontId="23" fillId="0" borderId="32" xfId="0" applyNumberFormat="1" applyFont="1" applyFill="1" applyBorder="1" applyAlignment="1" applyProtection="1">
      <alignment horizontal="center" vertical="center" wrapText="1"/>
    </xf>
    <xf numFmtId="49" fontId="9" fillId="4" borderId="1" xfId="0" applyNumberFormat="1" applyFont="1" applyFill="1" applyBorder="1" applyAlignment="1" applyProtection="1">
      <alignment horizontal="center" vertical="center" wrapText="1"/>
      <protection locked="0"/>
    </xf>
    <xf numFmtId="49" fontId="7" fillId="4" borderId="1" xfId="0" applyNumberFormat="1" applyFont="1" applyFill="1" applyBorder="1" applyAlignment="1" applyProtection="1">
      <alignment vertical="center" wrapText="1"/>
    </xf>
    <xf numFmtId="49" fontId="9" fillId="4" borderId="10" xfId="0" applyNumberFormat="1" applyFont="1" applyFill="1" applyBorder="1" applyAlignment="1" applyProtection="1">
      <alignment horizontal="left" vertical="center"/>
    </xf>
    <xf numFmtId="49" fontId="9" fillId="4" borderId="11" xfId="0" applyNumberFormat="1" applyFont="1" applyFill="1" applyBorder="1" applyAlignment="1" applyProtection="1">
      <alignment horizontal="left" vertical="center"/>
    </xf>
    <xf numFmtId="49" fontId="9" fillId="4" borderId="12" xfId="0" applyNumberFormat="1" applyFont="1" applyFill="1" applyBorder="1" applyAlignment="1" applyProtection="1">
      <alignment horizontal="left" vertical="center"/>
    </xf>
    <xf numFmtId="164" fontId="7" fillId="10" borderId="10" xfId="0" applyNumberFormat="1" applyFont="1" applyFill="1" applyBorder="1" applyAlignment="1" applyProtection="1">
      <alignment horizontal="right" vertical="center" wrapText="1"/>
    </xf>
    <xf numFmtId="164" fontId="7" fillId="10" borderId="11" xfId="0" applyNumberFormat="1" applyFont="1" applyFill="1" applyBorder="1" applyAlignment="1" applyProtection="1">
      <alignment horizontal="right" vertical="center" wrapText="1"/>
    </xf>
    <xf numFmtId="164" fontId="7" fillId="10" borderId="12" xfId="0" applyNumberFormat="1" applyFont="1" applyFill="1" applyBorder="1" applyAlignment="1" applyProtection="1">
      <alignment horizontal="right" vertical="center" wrapText="1"/>
    </xf>
    <xf numFmtId="164" fontId="2" fillId="0" borderId="1" xfId="0" applyNumberFormat="1" applyFont="1" applyFill="1" applyBorder="1" applyAlignment="1" applyProtection="1">
      <alignment horizontal="right" vertical="center"/>
      <protection locked="0"/>
    </xf>
    <xf numFmtId="164" fontId="21" fillId="11" borderId="10" xfId="0" applyNumberFormat="1" applyFont="1" applyFill="1" applyBorder="1" applyAlignment="1" applyProtection="1">
      <alignment horizontal="right" vertical="center" wrapText="1"/>
    </xf>
    <xf numFmtId="164" fontId="21" fillId="11" borderId="11" xfId="0" applyNumberFormat="1" applyFont="1" applyFill="1" applyBorder="1" applyAlignment="1" applyProtection="1">
      <alignment horizontal="right" vertical="center" wrapText="1"/>
    </xf>
    <xf numFmtId="164" fontId="21" fillId="11" borderId="12" xfId="0" applyNumberFormat="1" applyFont="1" applyFill="1" applyBorder="1" applyAlignment="1" applyProtection="1">
      <alignment horizontal="right" vertical="center" wrapText="1"/>
    </xf>
    <xf numFmtId="10" fontId="7" fillId="15" borderId="1" xfId="0" applyNumberFormat="1" applyFont="1" applyFill="1" applyBorder="1" applyAlignment="1" applyProtection="1">
      <alignment horizontal="right" vertical="center"/>
    </xf>
    <xf numFmtId="164" fontId="2" fillId="0" borderId="1" xfId="0" applyNumberFormat="1" applyFont="1" applyFill="1" applyBorder="1" applyAlignment="1" applyProtection="1">
      <alignment horizontal="right" vertical="center"/>
    </xf>
    <xf numFmtId="49" fontId="9" fillId="4" borderId="1" xfId="0" applyNumberFormat="1" applyFont="1" applyFill="1" applyBorder="1" applyAlignment="1" applyProtection="1">
      <alignment vertical="center" wrapText="1"/>
    </xf>
    <xf numFmtId="165" fontId="2" fillId="0" borderId="10" xfId="0" applyNumberFormat="1" applyFont="1" applyFill="1" applyBorder="1" applyAlignment="1" applyProtection="1">
      <alignment horizontal="center" vertical="center" wrapText="1"/>
    </xf>
    <xf numFmtId="165" fontId="2" fillId="0" borderId="11" xfId="0" applyNumberFormat="1" applyFont="1" applyFill="1" applyBorder="1" applyAlignment="1" applyProtection="1">
      <alignment horizontal="center" vertical="center" wrapText="1"/>
    </xf>
    <xf numFmtId="165" fontId="2" fillId="0" borderId="12" xfId="0" applyNumberFormat="1" applyFont="1" applyFill="1" applyBorder="1" applyAlignment="1" applyProtection="1">
      <alignment horizontal="center" vertical="center" wrapText="1"/>
    </xf>
    <xf numFmtId="49" fontId="1" fillId="4" borderId="10" xfId="0" applyNumberFormat="1" applyFont="1" applyFill="1" applyBorder="1" applyAlignment="1" applyProtection="1">
      <alignment horizontal="left" vertical="center"/>
    </xf>
    <xf numFmtId="49" fontId="1" fillId="4" borderId="11" xfId="0" applyNumberFormat="1" applyFont="1" applyFill="1" applyBorder="1" applyAlignment="1" applyProtection="1">
      <alignment horizontal="left" vertical="center"/>
    </xf>
    <xf numFmtId="49" fontId="1" fillId="4" borderId="12" xfId="0" applyNumberFormat="1" applyFont="1" applyFill="1" applyBorder="1" applyAlignment="1" applyProtection="1">
      <alignment horizontal="left" vertical="center"/>
    </xf>
    <xf numFmtId="49" fontId="7" fillId="3" borderId="10" xfId="0" applyNumberFormat="1" applyFont="1" applyFill="1" applyBorder="1" applyAlignment="1">
      <alignment horizontal="center" vertical="center"/>
    </xf>
    <xf numFmtId="49" fontId="7" fillId="3" borderId="11" xfId="0" applyNumberFormat="1" applyFont="1" applyFill="1" applyBorder="1" applyAlignment="1">
      <alignment horizontal="center" vertical="center"/>
    </xf>
    <xf numFmtId="49" fontId="7" fillId="3" borderId="12" xfId="0" applyNumberFormat="1" applyFont="1" applyFill="1" applyBorder="1" applyAlignment="1">
      <alignment horizontal="center" vertical="center"/>
    </xf>
    <xf numFmtId="49" fontId="7" fillId="3" borderId="10" xfId="0" applyNumberFormat="1" applyFont="1" applyFill="1" applyBorder="1" applyAlignment="1">
      <alignment horizontal="left" vertical="center"/>
    </xf>
    <xf numFmtId="49" fontId="7" fillId="3" borderId="11" xfId="0" applyNumberFormat="1" applyFont="1" applyFill="1" applyBorder="1" applyAlignment="1">
      <alignment horizontal="left" vertical="center"/>
    </xf>
    <xf numFmtId="49" fontId="7" fillId="3" borderId="12" xfId="0" applyNumberFormat="1" applyFont="1" applyFill="1" applyBorder="1" applyAlignment="1">
      <alignment horizontal="left" vertical="center"/>
    </xf>
    <xf numFmtId="0" fontId="2" fillId="0" borderId="10" xfId="0" applyNumberFormat="1" applyFont="1" applyFill="1" applyBorder="1" applyAlignment="1" applyProtection="1">
      <alignment horizontal="left" vertical="center" wrapText="1"/>
      <protection locked="0"/>
    </xf>
    <xf numFmtId="0" fontId="2" fillId="0" borderId="11" xfId="0" applyNumberFormat="1" applyFont="1" applyFill="1" applyBorder="1" applyAlignment="1" applyProtection="1">
      <alignment horizontal="left" vertical="center" wrapText="1"/>
      <protection locked="0"/>
    </xf>
    <xf numFmtId="0" fontId="2" fillId="0" borderId="12" xfId="0" applyNumberFormat="1" applyFont="1" applyFill="1" applyBorder="1" applyAlignment="1" applyProtection="1">
      <alignment horizontal="left" vertical="center" wrapText="1"/>
      <protection locked="0"/>
    </xf>
    <xf numFmtId="49" fontId="2" fillId="0" borderId="18" xfId="0" applyNumberFormat="1" applyFont="1" applyFill="1" applyBorder="1" applyAlignment="1" applyProtection="1">
      <alignment horizontal="center" vertical="top" wrapText="1"/>
    </xf>
    <xf numFmtId="49" fontId="2" fillId="0" borderId="33" xfId="0" applyNumberFormat="1" applyFont="1" applyFill="1" applyBorder="1" applyAlignment="1" applyProtection="1">
      <alignment horizontal="center" vertical="top" wrapText="1"/>
    </xf>
    <xf numFmtId="49" fontId="2" fillId="0" borderId="19" xfId="0" applyNumberFormat="1" applyFont="1" applyFill="1" applyBorder="1" applyAlignment="1" applyProtection="1">
      <alignment horizontal="center" vertical="top" wrapText="1"/>
    </xf>
    <xf numFmtId="49" fontId="23" fillId="0" borderId="18" xfId="0" applyNumberFormat="1" applyFont="1" applyFill="1" applyBorder="1" applyAlignment="1" applyProtection="1">
      <alignment horizontal="center" vertical="center" wrapText="1"/>
    </xf>
    <xf numFmtId="49" fontId="23" fillId="0" borderId="19" xfId="0" applyNumberFormat="1" applyFont="1" applyFill="1" applyBorder="1" applyAlignment="1" applyProtection="1">
      <alignment horizontal="center" vertical="center" wrapText="1"/>
    </xf>
    <xf numFmtId="164" fontId="21" fillId="12" borderId="1" xfId="0" applyNumberFormat="1" applyFont="1" applyFill="1" applyBorder="1" applyAlignment="1" applyProtection="1">
      <alignment horizontal="right" vertical="center"/>
    </xf>
    <xf numFmtId="10" fontId="21" fillId="14" borderId="1" xfId="0" applyNumberFormat="1" applyFont="1" applyFill="1" applyBorder="1" applyAlignment="1" applyProtection="1">
      <alignment horizontal="right" vertical="center"/>
    </xf>
    <xf numFmtId="49" fontId="0" fillId="0" borderId="20" xfId="0" applyNumberFormat="1" applyFill="1" applyBorder="1" applyAlignment="1">
      <alignment horizontal="center" vertical="center"/>
    </xf>
    <xf numFmtId="49" fontId="0" fillId="0" borderId="42" xfId="0" applyNumberFormat="1" applyFill="1" applyBorder="1" applyAlignment="1">
      <alignment horizontal="center" vertical="center"/>
    </xf>
    <xf numFmtId="49" fontId="0" fillId="0" borderId="43" xfId="0" applyNumberFormat="1" applyFill="1" applyBorder="1" applyAlignment="1">
      <alignment horizontal="center" vertical="center"/>
    </xf>
    <xf numFmtId="49" fontId="37" fillId="2" borderId="0" xfId="0" applyNumberFormat="1" applyFont="1" applyFill="1" applyAlignment="1">
      <alignment horizontal="center" vertical="center" wrapText="1"/>
    </xf>
    <xf numFmtId="49" fontId="7" fillId="9" borderId="10" xfId="0" applyNumberFormat="1" applyFont="1" applyFill="1" applyBorder="1" applyAlignment="1" applyProtection="1">
      <alignment horizontal="left" vertical="center" wrapText="1"/>
    </xf>
    <xf numFmtId="49" fontId="7" fillId="9" borderId="11" xfId="0" applyNumberFormat="1" applyFont="1" applyFill="1" applyBorder="1" applyAlignment="1" applyProtection="1">
      <alignment horizontal="left" vertical="center" wrapText="1"/>
    </xf>
    <xf numFmtId="49" fontId="7" fillId="9" borderId="12" xfId="0" applyNumberFormat="1" applyFont="1" applyFill="1" applyBorder="1" applyAlignment="1" applyProtection="1">
      <alignment horizontal="left" vertical="center" wrapText="1"/>
    </xf>
    <xf numFmtId="49" fontId="7" fillId="9" borderId="1" xfId="0" applyNumberFormat="1" applyFont="1" applyFill="1" applyBorder="1" applyAlignment="1" applyProtection="1">
      <alignment horizontal="right" vertical="center" wrapText="1"/>
    </xf>
    <xf numFmtId="49" fontId="7" fillId="6" borderId="10" xfId="0" applyNumberFormat="1" applyFont="1" applyFill="1" applyBorder="1" applyAlignment="1" applyProtection="1">
      <alignment horizontal="right" vertical="center" wrapText="1"/>
    </xf>
    <xf numFmtId="49" fontId="7" fillId="6" borderId="11" xfId="0" applyNumberFormat="1" applyFont="1" applyFill="1" applyBorder="1" applyAlignment="1" applyProtection="1">
      <alignment horizontal="right" vertical="center" wrapText="1"/>
    </xf>
    <xf numFmtId="49" fontId="7" fillId="6" borderId="10" xfId="0" applyNumberFormat="1" applyFont="1" applyFill="1" applyBorder="1" applyAlignment="1" applyProtection="1">
      <alignment horizontal="left" vertical="center" wrapText="1"/>
    </xf>
    <xf numFmtId="49" fontId="7" fillId="6" borderId="11" xfId="0" applyNumberFormat="1" applyFont="1" applyFill="1" applyBorder="1" applyAlignment="1" applyProtection="1">
      <alignment horizontal="left" vertical="center" wrapText="1"/>
    </xf>
    <xf numFmtId="49" fontId="7" fillId="6" borderId="12" xfId="0" applyNumberFormat="1" applyFont="1" applyFill="1" applyBorder="1" applyAlignment="1" applyProtection="1">
      <alignment horizontal="left" vertical="center" wrapText="1"/>
    </xf>
    <xf numFmtId="49" fontId="9" fillId="4" borderId="13" xfId="0" applyNumberFormat="1" applyFont="1" applyFill="1" applyBorder="1" applyAlignment="1" applyProtection="1">
      <alignment horizontal="center" vertical="center" wrapText="1"/>
    </xf>
    <xf numFmtId="49" fontId="9" fillId="4" borderId="16" xfId="0" applyNumberFormat="1" applyFont="1" applyFill="1" applyBorder="1" applyAlignment="1" applyProtection="1">
      <alignment horizontal="center" vertical="center" wrapText="1"/>
    </xf>
    <xf numFmtId="49" fontId="7" fillId="4" borderId="10" xfId="0" applyNumberFormat="1" applyFont="1" applyFill="1" applyBorder="1" applyAlignment="1" applyProtection="1">
      <alignment horizontal="center" vertical="center" wrapText="1"/>
    </xf>
    <xf numFmtId="49" fontId="7" fillId="4" borderId="11" xfId="0" applyNumberFormat="1" applyFont="1" applyFill="1" applyBorder="1" applyAlignment="1" applyProtection="1">
      <alignment horizontal="center" vertical="center" wrapText="1"/>
    </xf>
    <xf numFmtId="49" fontId="7" fillId="4" borderId="12" xfId="0" applyNumberFormat="1" applyFont="1" applyFill="1" applyBorder="1" applyAlignment="1" applyProtection="1">
      <alignment horizontal="center" vertical="center" wrapText="1"/>
    </xf>
    <xf numFmtId="49" fontId="7" fillId="4" borderId="13" xfId="0" applyNumberFormat="1" applyFont="1" applyFill="1" applyBorder="1" applyAlignment="1" applyProtection="1">
      <alignment horizontal="center" vertical="center" wrapText="1"/>
    </xf>
    <xf numFmtId="49" fontId="7" fillId="4" borderId="16" xfId="0" applyNumberFormat="1" applyFont="1" applyFill="1" applyBorder="1" applyAlignment="1" applyProtection="1">
      <alignment horizontal="center" vertical="center" wrapText="1"/>
    </xf>
    <xf numFmtId="49" fontId="7" fillId="7" borderId="10" xfId="0" applyNumberFormat="1" applyFont="1" applyFill="1" applyBorder="1" applyAlignment="1" applyProtection="1">
      <alignment horizontal="left" vertical="center" wrapText="1"/>
    </xf>
    <xf numFmtId="49" fontId="7" fillId="7" borderId="11" xfId="0" applyNumberFormat="1" applyFont="1" applyFill="1" applyBorder="1" applyAlignment="1" applyProtection="1">
      <alignment horizontal="left" vertical="center" wrapText="1"/>
    </xf>
    <xf numFmtId="49" fontId="7" fillId="7" borderId="12" xfId="0" applyNumberFormat="1" applyFont="1" applyFill="1" applyBorder="1" applyAlignment="1" applyProtection="1">
      <alignment horizontal="left" vertical="center" wrapText="1"/>
    </xf>
    <xf numFmtId="49" fontId="7" fillId="8" borderId="10" xfId="0" applyNumberFormat="1" applyFont="1" applyFill="1" applyBorder="1" applyAlignment="1" applyProtection="1">
      <alignment horizontal="right" vertical="center" wrapText="1"/>
    </xf>
    <xf numFmtId="49" fontId="7" fillId="8" borderId="11" xfId="0" applyNumberFormat="1" applyFont="1" applyFill="1" applyBorder="1" applyAlignment="1" applyProtection="1">
      <alignment horizontal="right" vertical="center" wrapText="1"/>
    </xf>
    <xf numFmtId="49" fontId="7" fillId="7" borderId="1" xfId="0" applyNumberFormat="1" applyFont="1" applyFill="1" applyBorder="1" applyAlignment="1" applyProtection="1">
      <alignment horizontal="right" vertical="center" wrapText="1"/>
    </xf>
    <xf numFmtId="49" fontId="7" fillId="4" borderId="1" xfId="0" applyNumberFormat="1" applyFont="1" applyFill="1" applyBorder="1" applyAlignment="1" applyProtection="1">
      <alignment horizontal="right" vertical="center" wrapText="1"/>
    </xf>
    <xf numFmtId="49" fontId="1" fillId="4" borderId="3" xfId="0" applyNumberFormat="1" applyFont="1" applyFill="1" applyBorder="1" applyAlignment="1" applyProtection="1">
      <alignment vertical="center"/>
    </xf>
    <xf numFmtId="49" fontId="1" fillId="4" borderId="4" xfId="0" applyNumberFormat="1" applyFont="1" applyFill="1" applyBorder="1" applyAlignment="1" applyProtection="1">
      <alignment vertical="center"/>
    </xf>
    <xf numFmtId="49" fontId="1" fillId="4" borderId="1" xfId="0" applyNumberFormat="1" applyFont="1" applyFill="1" applyBorder="1" applyAlignment="1" applyProtection="1">
      <alignment vertical="center"/>
    </xf>
    <xf numFmtId="49" fontId="3" fillId="2" borderId="3" xfId="0" applyNumberFormat="1" applyFont="1" applyFill="1" applyBorder="1" applyAlignment="1">
      <alignment horizontal="center" vertical="center" wrapText="1"/>
    </xf>
    <xf numFmtId="49" fontId="1" fillId="2" borderId="0" xfId="0" applyNumberFormat="1" applyFont="1" applyFill="1" applyBorder="1" applyAlignment="1">
      <alignment horizontal="center" vertical="center"/>
    </xf>
    <xf numFmtId="49" fontId="1" fillId="2" borderId="3" xfId="0" applyNumberFormat="1" applyFont="1" applyFill="1" applyBorder="1" applyAlignment="1">
      <alignment horizontal="center" vertical="center"/>
    </xf>
    <xf numFmtId="49" fontId="2" fillId="2" borderId="3" xfId="0" applyNumberFormat="1" applyFont="1" applyFill="1" applyBorder="1" applyAlignment="1">
      <alignment horizontal="justify" vertical="top" wrapText="1"/>
    </xf>
    <xf numFmtId="49" fontId="2" fillId="2" borderId="4" xfId="0" applyNumberFormat="1" applyFont="1" applyFill="1" applyBorder="1" applyAlignment="1">
      <alignment horizontal="justify" vertical="top" wrapText="1"/>
    </xf>
    <xf numFmtId="49" fontId="2" fillId="2" borderId="0" xfId="0" applyNumberFormat="1" applyFont="1" applyFill="1" applyBorder="1" applyAlignment="1">
      <alignment horizontal="justify" vertical="top" wrapText="1"/>
    </xf>
    <xf numFmtId="49" fontId="2" fillId="2" borderId="6" xfId="0" applyNumberFormat="1" applyFont="1" applyFill="1" applyBorder="1" applyAlignment="1">
      <alignment horizontal="justify" vertical="top" wrapText="1"/>
    </xf>
    <xf numFmtId="49" fontId="2" fillId="2" borderId="8" xfId="0" applyNumberFormat="1" applyFont="1" applyFill="1" applyBorder="1" applyAlignment="1">
      <alignment horizontal="justify" vertical="top" wrapText="1"/>
    </xf>
    <xf numFmtId="49" fontId="2" fillId="2" borderId="9" xfId="0" applyNumberFormat="1" applyFont="1" applyFill="1" applyBorder="1" applyAlignment="1">
      <alignment horizontal="justify" vertical="top" wrapText="1"/>
    </xf>
    <xf numFmtId="0" fontId="1" fillId="2" borderId="11" xfId="0" applyNumberFormat="1" applyFont="1" applyFill="1" applyBorder="1" applyAlignment="1" applyProtection="1">
      <alignment horizontal="center" vertical="center" wrapText="1"/>
      <protection locked="0"/>
    </xf>
    <xf numFmtId="49" fontId="2" fillId="2" borderId="0" xfId="0" applyNumberFormat="1" applyFont="1" applyFill="1" applyBorder="1" applyAlignment="1">
      <alignment vertical="center"/>
    </xf>
    <xf numFmtId="49" fontId="0" fillId="2" borderId="0" xfId="0" applyNumberFormat="1" applyFont="1" applyFill="1" applyBorder="1" applyAlignment="1">
      <alignment horizontal="justify" vertical="center" wrapText="1"/>
    </xf>
    <xf numFmtId="49" fontId="0" fillId="2" borderId="0" xfId="0" applyNumberFormat="1" applyFont="1" applyFill="1" applyBorder="1" applyAlignment="1">
      <alignment horizontal="justify" vertical="center"/>
    </xf>
    <xf numFmtId="0" fontId="0" fillId="2" borderId="8" xfId="0" applyNumberFormat="1" applyFont="1" applyFill="1" applyBorder="1" applyAlignment="1" applyProtection="1">
      <alignment horizontal="left" vertical="center" wrapText="1"/>
      <protection locked="0"/>
    </xf>
    <xf numFmtId="0" fontId="0" fillId="2" borderId="8" xfId="0" applyNumberFormat="1" applyFont="1" applyFill="1" applyBorder="1" applyAlignment="1" applyProtection="1">
      <alignment horizontal="center" vertical="center" wrapText="1"/>
      <protection locked="0"/>
    </xf>
    <xf numFmtId="49" fontId="1" fillId="4" borderId="10" xfId="0" applyNumberFormat="1" applyFont="1" applyFill="1" applyBorder="1" applyAlignment="1">
      <alignment horizontal="center" vertical="center"/>
    </xf>
    <xf numFmtId="49" fontId="1" fillId="4" borderId="11" xfId="0" applyNumberFormat="1" applyFont="1" applyFill="1" applyBorder="1" applyAlignment="1">
      <alignment horizontal="center" vertical="center"/>
    </xf>
    <xf numFmtId="49" fontId="1" fillId="4" borderId="12" xfId="0" applyNumberFormat="1" applyFont="1" applyFill="1" applyBorder="1" applyAlignment="1">
      <alignment horizontal="center" vertical="center"/>
    </xf>
    <xf numFmtId="164" fontId="1" fillId="0" borderId="1" xfId="0" applyNumberFormat="1" applyFont="1" applyFill="1" applyBorder="1" applyAlignment="1">
      <alignment horizontal="center" vertical="center"/>
    </xf>
    <xf numFmtId="165" fontId="1" fillId="0" borderId="1" xfId="0" applyNumberFormat="1" applyFont="1" applyFill="1" applyBorder="1" applyAlignment="1">
      <alignment horizontal="center" vertical="center"/>
    </xf>
  </cellXfs>
  <cellStyles count="1">
    <cellStyle name="Normalny" xfId="0" builtinId="0"/>
  </cellStyles>
  <dxfs count="36">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hair">
          <color auto="1"/>
        </left>
        <right/>
        <top style="hair">
          <color auto="1"/>
        </top>
        <bottom style="hair">
          <color auto="1"/>
        </bottom>
      </border>
      <protection locked="0" hidden="0"/>
    </dxf>
    <dxf>
      <font>
        <b val="0"/>
        <i val="0"/>
        <strike val="0"/>
        <condense val="0"/>
        <extend val="0"/>
        <outline val="0"/>
        <shadow val="0"/>
        <u val="none"/>
        <vertAlign val="baseline"/>
        <sz val="10"/>
        <color theme="1"/>
        <name val="Calibri"/>
        <scheme val="minor"/>
      </font>
      <numFmt numFmtId="164" formatCode="#,##0.00\ &quot;zł&quot;"/>
      <fill>
        <patternFill patternType="solid">
          <fgColor indexed="64"/>
          <bgColor theme="0"/>
        </patternFill>
      </fill>
      <alignment horizontal="right" vertical="center" textRotation="0" wrapText="1" indent="0" justifyLastLine="0" shrinkToFit="0" readingOrder="0"/>
      <border diagonalUp="0" diagonalDown="0" outline="0">
        <left style="hair">
          <color auto="1"/>
        </left>
        <right style="hair">
          <color auto="1"/>
        </right>
        <top style="hair">
          <color auto="1"/>
        </top>
        <bottom style="hair">
          <color auto="1"/>
        </bottom>
      </border>
      <protection locked="0" hidden="0"/>
    </dxf>
    <dxf>
      <font>
        <b val="0"/>
        <i val="0"/>
        <strike val="0"/>
        <condense val="0"/>
        <extend val="0"/>
        <outline val="0"/>
        <shadow val="0"/>
        <u val="none"/>
        <vertAlign val="baseline"/>
        <sz val="10"/>
        <color theme="1"/>
        <name val="Calibri"/>
        <scheme val="minor"/>
      </font>
      <numFmt numFmtId="164" formatCode="#,##0.00\ &quot;zł&quot;"/>
      <fill>
        <patternFill patternType="solid">
          <fgColor indexed="64"/>
          <bgColor theme="0"/>
        </patternFill>
      </fill>
      <alignment horizontal="right" vertical="center" textRotation="0" wrapText="1" indent="0" justifyLastLine="0" shrinkToFit="0" readingOrder="0"/>
      <border diagonalUp="0" diagonalDown="0" outline="0">
        <left style="hair">
          <color auto="1"/>
        </left>
        <right style="hair">
          <color auto="1"/>
        </right>
        <top style="hair">
          <color auto="1"/>
        </top>
        <bottom style="hair">
          <color auto="1"/>
        </bottom>
      </border>
      <protection locked="0" hidden="0"/>
    </dxf>
    <dxf>
      <font>
        <b val="0"/>
        <i val="0"/>
        <strike val="0"/>
        <condense val="0"/>
        <extend val="0"/>
        <outline val="0"/>
        <shadow val="0"/>
        <u val="none"/>
        <vertAlign val="baseline"/>
        <sz val="10"/>
        <color theme="1"/>
        <name val="Calibri"/>
        <scheme val="minor"/>
      </font>
      <numFmt numFmtId="164" formatCode="#,##0.00\ &quot;zł&quot;"/>
      <fill>
        <patternFill patternType="solid">
          <fgColor indexed="64"/>
          <bgColor theme="0" tint="-0.14999847407452621"/>
        </patternFill>
      </fill>
      <alignment horizontal="right" vertical="center" textRotation="0" wrapText="1" indent="0" justifyLastLine="0" shrinkToFit="0" readingOrder="0"/>
      <border diagonalUp="0" diagonalDown="0">
        <left style="hair">
          <color auto="1"/>
        </left>
        <right style="hair">
          <color auto="1"/>
        </right>
        <top style="hair">
          <color auto="1"/>
        </top>
        <bottom style="hair">
          <color auto="1"/>
        </bottom>
        <vertical/>
        <horizontal/>
      </border>
      <protection locked="0" hidden="0"/>
    </dxf>
    <dxf>
      <font>
        <b val="0"/>
        <i val="0"/>
        <strike val="0"/>
        <condense val="0"/>
        <extend val="0"/>
        <outline val="0"/>
        <shadow val="0"/>
        <u val="none"/>
        <vertAlign val="baseline"/>
        <sz val="10"/>
        <color theme="1"/>
        <name val="Calibri"/>
        <scheme val="minor"/>
      </font>
      <numFmt numFmtId="164" formatCode="#,##0.00\ &quot;zł&quot;"/>
      <fill>
        <patternFill patternType="solid">
          <fgColor indexed="64"/>
          <bgColor theme="0"/>
        </patternFill>
      </fill>
      <alignment horizontal="center" vertical="center" textRotation="0" wrapText="1" indent="0" justifyLastLine="0" shrinkToFit="0" readingOrder="0"/>
      <border diagonalUp="0" diagonalDown="0">
        <left style="hair">
          <color auto="1"/>
        </left>
        <right style="hair">
          <color auto="1"/>
        </right>
        <top style="hair">
          <color auto="1"/>
        </top>
        <bottom style="hair">
          <color auto="1"/>
        </bottom>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auto="1"/>
        </left>
        <right style="hair">
          <color auto="1"/>
        </right>
        <top style="hair">
          <color auto="1"/>
        </top>
        <bottom style="hair">
          <color auto="1"/>
        </bottom>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auto="1"/>
        </left>
        <right style="hair">
          <color auto="1"/>
        </right>
        <top style="hair">
          <color auto="1"/>
        </top>
        <bottom style="hair">
          <color auto="1"/>
        </bottom>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general" vertical="center" textRotation="0" wrapText="1" indent="0" justifyLastLine="0" shrinkToFit="0" readingOrder="0"/>
      <border diagonalUp="0" diagonalDown="0">
        <left style="hair">
          <color auto="1"/>
        </left>
        <right style="hair">
          <color auto="1"/>
        </right>
        <top style="hair">
          <color auto="1"/>
        </top>
        <bottom style="hair">
          <color auto="1"/>
        </bottom>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right style="hair">
          <color auto="1"/>
        </right>
        <top style="hair">
          <color auto="1"/>
        </top>
        <bottom style="hair">
          <color auto="1"/>
        </bottom>
      </border>
      <protection locked="0" hidden="0"/>
    </dxf>
    <dxf>
      <border outline="0">
        <top style="hair">
          <color auto="1"/>
        </top>
      </border>
    </dxf>
    <dxf>
      <border outline="0">
        <left style="hair">
          <color auto="1"/>
        </left>
        <right style="hair">
          <color auto="1"/>
        </right>
        <top style="hair">
          <color auto="1"/>
        </top>
        <bottom style="hair">
          <color auto="1"/>
        </bottom>
      </border>
    </dxf>
    <dxf>
      <border outline="0">
        <bottom style="hair">
          <color auto="1"/>
        </bottom>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hair">
          <color auto="1"/>
        </left>
        <right/>
        <top style="hair">
          <color auto="1"/>
        </top>
        <bottom style="hair">
          <color auto="1"/>
        </bottom>
      </border>
      <protection locked="0" hidden="0"/>
    </dxf>
    <dxf>
      <font>
        <b val="0"/>
        <i val="0"/>
        <strike val="0"/>
        <condense val="0"/>
        <extend val="0"/>
        <outline val="0"/>
        <shadow val="0"/>
        <u val="none"/>
        <vertAlign val="baseline"/>
        <sz val="10"/>
        <color theme="1"/>
        <name val="Calibri"/>
        <scheme val="minor"/>
      </font>
      <numFmt numFmtId="164" formatCode="#,##0.00\ &quot;zł&quot;"/>
      <fill>
        <patternFill patternType="solid">
          <fgColor indexed="64"/>
          <bgColor theme="0"/>
        </patternFill>
      </fill>
      <alignment horizontal="right" vertical="center" textRotation="0" wrapText="1" indent="0" justifyLastLine="0" shrinkToFit="0" readingOrder="0"/>
      <border diagonalUp="0" diagonalDown="0" outline="0">
        <left style="hair">
          <color auto="1"/>
        </left>
        <right style="hair">
          <color auto="1"/>
        </right>
        <top style="hair">
          <color auto="1"/>
        </top>
        <bottom style="hair">
          <color auto="1"/>
        </bottom>
      </border>
      <protection locked="0" hidden="0"/>
    </dxf>
    <dxf>
      <font>
        <b val="0"/>
        <i val="0"/>
        <strike val="0"/>
        <condense val="0"/>
        <extend val="0"/>
        <outline val="0"/>
        <shadow val="0"/>
        <u val="none"/>
        <vertAlign val="baseline"/>
        <sz val="10"/>
        <color theme="1"/>
        <name val="Calibri"/>
        <scheme val="minor"/>
      </font>
      <numFmt numFmtId="164" formatCode="#,##0.00\ &quot;zł&quot;"/>
      <fill>
        <patternFill patternType="solid">
          <fgColor indexed="64"/>
          <bgColor theme="0"/>
        </patternFill>
      </fill>
      <alignment horizontal="right" vertical="center" textRotation="0" wrapText="1" indent="0" justifyLastLine="0" shrinkToFit="0" readingOrder="0"/>
      <border diagonalUp="0" diagonalDown="0" outline="0">
        <left style="hair">
          <color auto="1"/>
        </left>
        <right style="hair">
          <color auto="1"/>
        </right>
        <top style="hair">
          <color auto="1"/>
        </top>
        <bottom style="hair">
          <color auto="1"/>
        </bottom>
      </border>
      <protection locked="0" hidden="0"/>
    </dxf>
    <dxf>
      <font>
        <b val="0"/>
        <i val="0"/>
        <strike val="0"/>
        <condense val="0"/>
        <extend val="0"/>
        <outline val="0"/>
        <shadow val="0"/>
        <u val="none"/>
        <vertAlign val="baseline"/>
        <sz val="10"/>
        <color theme="1"/>
        <name val="Calibri"/>
        <scheme val="minor"/>
      </font>
      <numFmt numFmtId="164" formatCode="#,##0.00\ &quot;zł&quot;"/>
      <fill>
        <patternFill patternType="solid">
          <fgColor indexed="64"/>
          <bgColor theme="0" tint="-0.14999847407452621"/>
        </patternFill>
      </fill>
      <alignment horizontal="right" vertical="center" textRotation="0" wrapText="1" indent="0" justifyLastLine="0" shrinkToFit="0" readingOrder="0"/>
      <border diagonalUp="0" diagonalDown="0">
        <left style="hair">
          <color auto="1"/>
        </left>
        <right style="hair">
          <color auto="1"/>
        </right>
        <top style="hair">
          <color auto="1"/>
        </top>
        <bottom style="hair">
          <color auto="1"/>
        </bottom>
        <vertical/>
        <horizontal/>
      </border>
      <protection locked="0" hidden="0"/>
    </dxf>
    <dxf>
      <font>
        <b val="0"/>
        <i val="0"/>
        <strike val="0"/>
        <condense val="0"/>
        <extend val="0"/>
        <outline val="0"/>
        <shadow val="0"/>
        <u val="none"/>
        <vertAlign val="baseline"/>
        <sz val="10"/>
        <color theme="1"/>
        <name val="Calibri"/>
        <scheme val="minor"/>
      </font>
      <numFmt numFmtId="164" formatCode="#,##0.00\ &quot;zł&quot;"/>
      <fill>
        <patternFill patternType="solid">
          <fgColor indexed="64"/>
          <bgColor theme="0"/>
        </patternFill>
      </fill>
      <alignment horizontal="center" vertical="center" textRotation="0" wrapText="1" indent="0" justifyLastLine="0" shrinkToFit="0" readingOrder="0"/>
      <border diagonalUp="0" diagonalDown="0" outline="0">
        <left style="hair">
          <color auto="1"/>
        </left>
        <right style="hair">
          <color auto="1"/>
        </right>
        <top style="hair">
          <color auto="1"/>
        </top>
        <bottom style="hair">
          <color auto="1"/>
        </bottom>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hair">
          <color auto="1"/>
        </left>
        <right style="hair">
          <color auto="1"/>
        </right>
        <top style="hair">
          <color auto="1"/>
        </top>
        <bottom style="hair">
          <color auto="1"/>
        </bottom>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hair">
          <color auto="1"/>
        </left>
        <right style="hair">
          <color auto="1"/>
        </right>
        <top style="hair">
          <color auto="1"/>
        </top>
        <bottom style="hair">
          <color auto="1"/>
        </bottom>
      </border>
      <protection locked="0" hidden="0"/>
    </dxf>
    <dxf>
      <font>
        <b val="0"/>
        <i val="0"/>
        <strike val="0"/>
        <condense val="0"/>
        <extend val="0"/>
        <outline val="0"/>
        <shadow val="0"/>
        <u val="none"/>
        <vertAlign val="baseline"/>
        <sz val="10"/>
        <color theme="1"/>
        <name val="Calibri"/>
        <scheme val="minor"/>
      </font>
      <numFmt numFmtId="30" formatCode="@"/>
      <fill>
        <patternFill patternType="solid">
          <fgColor indexed="64"/>
          <bgColor theme="0"/>
        </patternFill>
      </fill>
      <alignment horizontal="general" vertical="center" textRotation="0" wrapText="1" indent="0" justifyLastLine="0" shrinkToFit="0" readingOrder="0"/>
      <border diagonalUp="0" diagonalDown="0" outline="0">
        <left style="hair">
          <color auto="1"/>
        </left>
        <right style="hair">
          <color auto="1"/>
        </right>
        <top style="hair">
          <color auto="1"/>
        </top>
        <bottom style="hair">
          <color auto="1"/>
        </bottom>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right style="hair">
          <color auto="1"/>
        </right>
        <top style="hair">
          <color auto="1"/>
        </top>
        <bottom style="hair">
          <color auto="1"/>
        </bottom>
        <vertical/>
        <horizontal/>
      </border>
      <protection locked="0" hidden="0"/>
    </dxf>
    <dxf>
      <border outline="0">
        <top style="hair">
          <color auto="1"/>
        </top>
      </border>
    </dxf>
    <dxf>
      <border outline="0">
        <left style="hair">
          <color auto="1"/>
        </left>
        <right style="hair">
          <color auto="1"/>
        </right>
        <top style="hair">
          <color auto="1"/>
        </top>
        <bottom style="hair">
          <color auto="1"/>
        </bottom>
      </border>
    </dxf>
    <dxf>
      <border outline="0">
        <bottom style="hair">
          <color auto="1"/>
        </bottom>
      </border>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center" textRotation="0" wrapText="1" indent="0" justifyLastLine="0" shrinkToFit="0" readingOrder="0"/>
      <border diagonalUp="0" diagonalDown="0" outline="0">
        <left style="hair">
          <color auto="1"/>
        </left>
        <right/>
        <top style="hair">
          <color auto="1"/>
        </top>
        <bottom style="hair">
          <color auto="1"/>
        </bottom>
      </border>
      <protection locked="0" hidden="0"/>
    </dxf>
    <dxf>
      <font>
        <b val="0"/>
        <i val="0"/>
        <strike val="0"/>
        <condense val="0"/>
        <extend val="0"/>
        <outline val="0"/>
        <shadow val="0"/>
        <u val="none"/>
        <vertAlign val="baseline"/>
        <sz val="10"/>
        <color theme="1"/>
        <name val="Calibri"/>
        <scheme val="minor"/>
      </font>
      <numFmt numFmtId="164" formatCode="#,##0.00\ &quot;zł&quot;"/>
      <fill>
        <patternFill patternType="solid">
          <fgColor indexed="64"/>
          <bgColor theme="0"/>
        </patternFill>
      </fill>
      <alignment horizontal="right" vertical="center" textRotation="0" wrapText="1" indent="0" justifyLastLine="0" shrinkToFit="0" readingOrder="0"/>
      <border diagonalUp="0" diagonalDown="0" outline="0">
        <left style="hair">
          <color auto="1"/>
        </left>
        <right style="hair">
          <color auto="1"/>
        </right>
        <top style="hair">
          <color auto="1"/>
        </top>
        <bottom style="hair">
          <color auto="1"/>
        </bottom>
      </border>
      <protection locked="0" hidden="0"/>
    </dxf>
    <dxf>
      <font>
        <b val="0"/>
        <i val="0"/>
        <strike val="0"/>
        <condense val="0"/>
        <extend val="0"/>
        <outline val="0"/>
        <shadow val="0"/>
        <u val="none"/>
        <vertAlign val="baseline"/>
        <sz val="10"/>
        <color theme="1"/>
        <name val="Calibri"/>
        <scheme val="minor"/>
      </font>
      <numFmt numFmtId="164" formatCode="#,##0.00\ &quot;zł&quot;"/>
      <fill>
        <patternFill patternType="solid">
          <fgColor indexed="64"/>
          <bgColor theme="0"/>
        </patternFill>
      </fill>
      <alignment horizontal="right" vertical="center" textRotation="0" wrapText="1" indent="0" justifyLastLine="0" shrinkToFit="0" readingOrder="0"/>
      <border diagonalUp="0" diagonalDown="0" outline="0">
        <left style="hair">
          <color auto="1"/>
        </left>
        <right style="hair">
          <color auto="1"/>
        </right>
        <top style="hair">
          <color auto="1"/>
        </top>
        <bottom style="hair">
          <color auto="1"/>
        </bottom>
      </border>
      <protection locked="0" hidden="0"/>
    </dxf>
    <dxf>
      <font>
        <b val="0"/>
        <i val="0"/>
        <strike val="0"/>
        <condense val="0"/>
        <extend val="0"/>
        <outline val="0"/>
        <shadow val="0"/>
        <u val="none"/>
        <vertAlign val="baseline"/>
        <sz val="10"/>
        <color theme="1"/>
        <name val="Calibri"/>
        <scheme val="minor"/>
      </font>
      <numFmt numFmtId="164" formatCode="#,##0.00\ &quot;zł&quot;"/>
      <fill>
        <patternFill patternType="solid">
          <fgColor indexed="64"/>
          <bgColor theme="0" tint="-0.14999847407452621"/>
        </patternFill>
      </fill>
      <alignment horizontal="right" vertical="center" textRotation="0" wrapText="1" indent="0" justifyLastLine="0" shrinkToFit="0" readingOrder="0"/>
      <border diagonalUp="0" diagonalDown="0">
        <left style="hair">
          <color auto="1"/>
        </left>
        <right style="hair">
          <color auto="1"/>
        </right>
        <top style="hair">
          <color auto="1"/>
        </top>
        <bottom style="hair">
          <color auto="1"/>
        </bottom>
        <vertical/>
        <horizontal/>
      </border>
      <protection locked="0" hidden="0"/>
    </dxf>
    <dxf>
      <font>
        <b val="0"/>
        <i val="0"/>
        <strike val="0"/>
        <condense val="0"/>
        <extend val="0"/>
        <outline val="0"/>
        <shadow val="0"/>
        <u val="none"/>
        <vertAlign val="baseline"/>
        <sz val="10"/>
        <color theme="1"/>
        <name val="Calibri"/>
        <scheme val="minor"/>
      </font>
      <numFmt numFmtId="164" formatCode="#,##0.00\ &quot;zł&quot;"/>
      <fill>
        <patternFill patternType="solid">
          <fgColor indexed="64"/>
          <bgColor theme="0"/>
        </patternFill>
      </fill>
      <alignment horizontal="center" vertical="center" textRotation="0" wrapText="1" indent="0" justifyLastLine="0" shrinkToFit="0" readingOrder="0"/>
      <border diagonalUp="0" diagonalDown="0">
        <left style="hair">
          <color auto="1"/>
        </left>
        <right style="hair">
          <color auto="1"/>
        </right>
        <top style="hair">
          <color auto="1"/>
        </top>
        <bottom style="hair">
          <color auto="1"/>
        </bottom>
        <vertical/>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auto="1"/>
        </left>
        <right style="hair">
          <color auto="1"/>
        </right>
        <top style="hair">
          <color auto="1"/>
        </top>
        <bottom style="hair">
          <color auto="1"/>
        </bottom>
        <vertical/>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style="hair">
          <color auto="1"/>
        </left>
        <right style="hair">
          <color auto="1"/>
        </right>
        <top style="hair">
          <color auto="1"/>
        </top>
        <bottom style="hair">
          <color auto="1"/>
        </bottom>
        <vertical/>
        <horizontal/>
      </border>
      <protection locked="0" hidden="0"/>
    </dxf>
    <dxf>
      <font>
        <b val="0"/>
        <i val="0"/>
        <strike val="0"/>
        <condense val="0"/>
        <extend val="0"/>
        <outline val="0"/>
        <shadow val="0"/>
        <u val="none"/>
        <vertAlign val="baseline"/>
        <sz val="10"/>
        <color theme="1"/>
        <name val="Calibri"/>
        <scheme val="minor"/>
      </font>
      <numFmt numFmtId="30" formatCode="@"/>
      <fill>
        <patternFill patternType="solid">
          <fgColor indexed="64"/>
          <bgColor theme="0"/>
        </patternFill>
      </fill>
      <alignment horizontal="general" vertical="center" textRotation="0" wrapText="1" indent="0" justifyLastLine="0" shrinkToFit="0" readingOrder="0"/>
      <border diagonalUp="0" diagonalDown="0">
        <left style="hair">
          <color auto="1"/>
        </left>
        <right style="hair">
          <color auto="1"/>
        </right>
        <top style="hair">
          <color auto="1"/>
        </top>
        <bottom style="hair">
          <color auto="1"/>
        </bottom>
        <vertical/>
        <horizontal/>
      </border>
      <protection locked="0" hidden="0"/>
    </dxf>
    <dxf>
      <font>
        <b val="0"/>
        <i val="0"/>
        <strike val="0"/>
        <condense val="0"/>
        <extend val="0"/>
        <outline val="0"/>
        <shadow val="0"/>
        <u val="none"/>
        <vertAlign val="baseline"/>
        <sz val="10"/>
        <color theme="1"/>
        <name val="Calibri"/>
        <scheme val="minor"/>
      </font>
      <numFmt numFmtId="0" formatCode="General"/>
      <fill>
        <patternFill patternType="solid">
          <fgColor indexed="64"/>
          <bgColor theme="0"/>
        </patternFill>
      </fill>
      <alignment horizontal="center" vertical="center" textRotation="0" wrapText="1" indent="0" justifyLastLine="0" shrinkToFit="0" readingOrder="0"/>
      <border diagonalUp="0" diagonalDown="0">
        <left/>
        <right style="hair">
          <color auto="1"/>
        </right>
        <top style="hair">
          <color auto="1"/>
        </top>
        <bottom style="hair">
          <color auto="1"/>
        </bottom>
        <vertical/>
        <horizontal/>
      </border>
      <protection locked="0" hidden="0"/>
    </dxf>
    <dxf>
      <border outline="0">
        <top style="hair">
          <color auto="1"/>
        </top>
      </border>
    </dxf>
    <dxf>
      <border outline="0">
        <left style="hair">
          <color auto="1"/>
        </left>
        <right style="hair">
          <color auto="1"/>
        </right>
        <top style="hair">
          <color auto="1"/>
        </top>
        <bottom style="hair">
          <color auto="1"/>
        </bottom>
      </border>
    </dxf>
    <dxf>
      <border outline="0">
        <bottom style="hair">
          <color auto="1"/>
        </bottom>
      </border>
    </dxf>
  </dxfs>
  <tableStyles count="0" defaultTableStyle="TableStyleMedium2" defaultPivotStyle="PivotStyleLight16"/>
  <colors>
    <mruColors>
      <color rgb="FFFFFFCC"/>
      <color rgb="FFFFCCCC"/>
      <color rgb="FF99FF66"/>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id="2" name="Tabela2" displayName="Tabela2" ref="A6:I12" totalsRowShown="0" headerRowBorderDxfId="35" tableBorderDxfId="34" totalsRowBorderDxfId="33">
  <tableColumns count="9">
    <tableColumn id="1" name="Kolumna1" dataDxfId="32"/>
    <tableColumn id="2" name="Kolumna2" dataDxfId="31"/>
    <tableColumn id="3" name="Kolumna3" dataDxfId="30"/>
    <tableColumn id="4" name="Kolumna4" dataDxfId="29"/>
    <tableColumn id="5" name="Kolumna5" dataDxfId="28"/>
    <tableColumn id="6" name="Kolumna6" dataDxfId="27">
      <calculatedColumnFormula>Tabela2[[#This Row],[Kolumna4]]*Tabela2[[#This Row],[Kolumna5]]</calculatedColumnFormula>
    </tableColumn>
    <tableColumn id="7" name="Kolumna7" dataDxfId="26"/>
    <tableColumn id="8" name="Kolumna8" dataDxfId="25"/>
    <tableColumn id="9" name="Kolumna9" dataDxfId="24"/>
  </tableColumns>
  <tableStyleInfo showFirstColumn="0" showLastColumn="0" showRowStripes="1" showColumnStripes="0"/>
</table>
</file>

<file path=xl/tables/table2.xml><?xml version="1.0" encoding="utf-8"?>
<table xmlns="http://schemas.openxmlformats.org/spreadsheetml/2006/main" id="3" name="Tabela3" displayName="Tabela3" ref="A15:I19" totalsRowShown="0" headerRowBorderDxfId="23" tableBorderDxfId="22" totalsRowBorderDxfId="21">
  <tableColumns count="9">
    <tableColumn id="1" name="Kolumna1" dataDxfId="20"/>
    <tableColumn id="2" name="Kolumna2" dataDxfId="19"/>
    <tableColumn id="3" name="Kolumna3" dataDxfId="18"/>
    <tableColumn id="4" name="Kolumna4" dataDxfId="17"/>
    <tableColumn id="5" name="Kolumna5" dataDxfId="16"/>
    <tableColumn id="6" name="Kolumna6" dataDxfId="15">
      <calculatedColumnFormula>Tabela3[[#This Row],[Kolumna4]]*Tabela3[[#This Row],[Kolumna5]]</calculatedColumnFormula>
    </tableColumn>
    <tableColumn id="7" name="Kolumna7" dataDxfId="14"/>
    <tableColumn id="8" name="Kolumna8" dataDxfId="13"/>
    <tableColumn id="9" name="Kolumna9" dataDxfId="12"/>
  </tableColumns>
  <tableStyleInfo showFirstColumn="0" showLastColumn="0" showRowStripes="1" showColumnStripes="0"/>
</table>
</file>

<file path=xl/tables/table3.xml><?xml version="1.0" encoding="utf-8"?>
<table xmlns="http://schemas.openxmlformats.org/spreadsheetml/2006/main" id="4" name="Tabela4" displayName="Tabela4" ref="A23:I27" totalsRowShown="0" headerRowBorderDxfId="11" tableBorderDxfId="10" totalsRowBorderDxfId="9">
  <tableColumns count="9">
    <tableColumn id="1" name="Kolumna1" dataDxfId="8"/>
    <tableColumn id="2" name="Kolumna2" dataDxfId="7"/>
    <tableColumn id="3" name="Kolumna3" dataDxfId="6"/>
    <tableColumn id="4" name="Kolumna4" dataDxfId="5"/>
    <tableColumn id="5" name="Kolumna5" dataDxfId="4"/>
    <tableColumn id="6" name="Kolumna6" dataDxfId="3">
      <calculatedColumnFormula>Tabela4[[#This Row],[Kolumna4]]*Tabela4[[#This Row],[Kolumna5]]</calculatedColumnFormula>
    </tableColumn>
    <tableColumn id="7" name="Kolumna7" dataDxfId="2"/>
    <tableColumn id="8" name="Kolumna8" dataDxfId="1"/>
    <tableColumn id="9" name="Kolumna9" dataDxfId="0"/>
  </tableColumns>
  <tableStyleInfo showFirstColumn="0" showLastColumn="0" showRowStripes="1" showColumnStripes="0"/>
</table>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Pakiet 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Pakiet 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vmlDrawing" Target="../drawings/vmlDrawing7.vml"/><Relationship Id="rId1" Type="http://schemas.openxmlformats.org/officeDocument/2006/relationships/printerSettings" Target="../printerSettings/printerSettings8.bin"/><Relationship Id="rId6" Type="http://schemas.openxmlformats.org/officeDocument/2006/relationships/comments" Target="../comments7.xml"/><Relationship Id="rId5" Type="http://schemas.openxmlformats.org/officeDocument/2006/relationships/table" Target="../tables/table3.xml"/><Relationship Id="rId4" Type="http://schemas.openxmlformats.org/officeDocument/2006/relationships/table" Target="../tables/table2.xml"/></Relationships>
</file>

<file path=xl/worksheets/_rels/sheet9.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
    <pageSetUpPr fitToPage="1"/>
  </sheetPr>
  <dimension ref="A1:T54"/>
  <sheetViews>
    <sheetView view="pageBreakPreview" topLeftCell="A28" zoomScaleNormal="100" zoomScaleSheetLayoutView="100" workbookViewId="0">
      <selection activeCell="Z40" sqref="Z40"/>
    </sheetView>
  </sheetViews>
  <sheetFormatPr defaultColWidth="4.77734375" defaultRowHeight="19.95" customHeight="1" x14ac:dyDescent="0.3"/>
  <cols>
    <col min="1" max="21" width="4.77734375" style="210"/>
    <col min="22" max="22" width="4.77734375" style="210" customWidth="1"/>
    <col min="23" max="16384" width="4.77734375" style="210"/>
  </cols>
  <sheetData>
    <row r="1" spans="1:20" ht="19.95" customHeight="1" x14ac:dyDescent="0.3">
      <c r="A1" s="254" t="s">
        <v>7</v>
      </c>
      <c r="B1" s="255"/>
      <c r="C1" s="255"/>
      <c r="D1" s="255"/>
      <c r="E1" s="255"/>
      <c r="F1" s="255"/>
      <c r="G1" s="255"/>
      <c r="H1" s="255"/>
      <c r="I1" s="255"/>
      <c r="J1" s="256"/>
      <c r="K1" s="245" t="s">
        <v>0</v>
      </c>
      <c r="L1" s="246"/>
      <c r="M1" s="246"/>
      <c r="N1" s="246"/>
      <c r="O1" s="246"/>
      <c r="P1" s="246"/>
      <c r="Q1" s="246"/>
      <c r="R1" s="246"/>
      <c r="S1" s="246"/>
      <c r="T1" s="247"/>
    </row>
    <row r="2" spans="1:20" ht="19.95" customHeight="1" x14ac:dyDescent="0.3">
      <c r="A2" s="257"/>
      <c r="B2" s="258"/>
      <c r="C2" s="258"/>
      <c r="D2" s="258"/>
      <c r="E2" s="258"/>
      <c r="F2" s="258"/>
      <c r="G2" s="258"/>
      <c r="H2" s="258"/>
      <c r="I2" s="258"/>
      <c r="J2" s="259"/>
      <c r="K2" s="248" t="s">
        <v>1</v>
      </c>
      <c r="L2" s="249"/>
      <c r="M2" s="249"/>
      <c r="N2" s="249"/>
      <c r="O2" s="249"/>
      <c r="P2" s="249"/>
      <c r="Q2" s="249"/>
      <c r="R2" s="249"/>
      <c r="S2" s="249"/>
      <c r="T2" s="250"/>
    </row>
    <row r="3" spans="1:20" ht="100.2" customHeight="1" x14ac:dyDescent="0.3">
      <c r="A3" s="260"/>
      <c r="B3" s="261"/>
      <c r="C3" s="261"/>
      <c r="D3" s="261"/>
      <c r="E3" s="261"/>
      <c r="F3" s="261"/>
      <c r="G3" s="261"/>
      <c r="H3" s="261"/>
      <c r="I3" s="261"/>
      <c r="J3" s="262"/>
      <c r="K3" s="251"/>
      <c r="L3" s="252"/>
      <c r="M3" s="252"/>
      <c r="N3" s="252"/>
      <c r="O3" s="252"/>
      <c r="P3" s="252"/>
      <c r="Q3" s="252"/>
      <c r="R3" s="252"/>
      <c r="S3" s="252"/>
      <c r="T3" s="253"/>
    </row>
    <row r="4" spans="1:20" ht="10.050000000000001" customHeight="1" x14ac:dyDescent="0.3">
      <c r="A4" s="94"/>
      <c r="B4" s="94"/>
      <c r="C4" s="94"/>
      <c r="D4" s="94"/>
      <c r="E4" s="94"/>
      <c r="F4" s="94"/>
      <c r="G4" s="94"/>
      <c r="H4" s="94"/>
      <c r="I4" s="94"/>
      <c r="J4" s="94"/>
      <c r="K4" s="94"/>
      <c r="L4" s="94"/>
      <c r="M4" s="94"/>
      <c r="N4" s="94"/>
      <c r="O4" s="94"/>
      <c r="P4" s="94"/>
      <c r="Q4" s="94"/>
      <c r="R4" s="94"/>
      <c r="S4" s="94"/>
      <c r="T4" s="94"/>
    </row>
    <row r="5" spans="1:20" ht="19.95" customHeight="1" x14ac:dyDescent="0.3">
      <c r="A5" s="263" t="s">
        <v>2</v>
      </c>
      <c r="B5" s="263"/>
      <c r="C5" s="263"/>
      <c r="D5" s="263"/>
      <c r="E5" s="264" t="str">
        <f>V.Zgodnosc_z_warunkami!D23</f>
        <v>(wybierz z listy)</v>
      </c>
      <c r="F5" s="265"/>
      <c r="G5" s="265"/>
      <c r="H5" s="265"/>
      <c r="I5" s="265"/>
      <c r="J5" s="265"/>
      <c r="K5" s="265"/>
      <c r="L5" s="265"/>
      <c r="M5" s="265"/>
      <c r="N5" s="265"/>
      <c r="O5" s="265"/>
      <c r="P5" s="265"/>
      <c r="Q5" s="265"/>
      <c r="R5" s="265"/>
      <c r="S5" s="265"/>
      <c r="T5" s="266"/>
    </row>
    <row r="6" spans="1:20" ht="10.050000000000001" customHeight="1" x14ac:dyDescent="0.3">
      <c r="A6" s="94"/>
      <c r="B6" s="94"/>
      <c r="C6" s="94"/>
      <c r="D6" s="94"/>
      <c r="E6" s="94"/>
      <c r="F6" s="94"/>
      <c r="G6" s="94"/>
      <c r="H6" s="94"/>
      <c r="I6" s="94"/>
      <c r="J6" s="94"/>
      <c r="K6" s="94"/>
      <c r="L6" s="94"/>
      <c r="M6" s="94"/>
      <c r="N6" s="94"/>
      <c r="O6" s="94"/>
      <c r="P6" s="94"/>
      <c r="Q6" s="94"/>
      <c r="R6" s="94"/>
      <c r="S6" s="94"/>
      <c r="T6" s="94"/>
    </row>
    <row r="7" spans="1:20" ht="19.95" customHeight="1" x14ac:dyDescent="0.3">
      <c r="A7" s="267" t="s">
        <v>3</v>
      </c>
      <c r="B7" s="268"/>
      <c r="C7" s="268"/>
      <c r="D7" s="268"/>
      <c r="E7" s="268"/>
      <c r="F7" s="268"/>
      <c r="G7" s="268"/>
      <c r="H7" s="268"/>
      <c r="I7" s="268"/>
      <c r="J7" s="268"/>
      <c r="K7" s="268"/>
      <c r="L7" s="268"/>
      <c r="M7" s="268"/>
      <c r="N7" s="268"/>
      <c r="O7" s="268"/>
      <c r="P7" s="268"/>
      <c r="Q7" s="268"/>
      <c r="R7" s="268"/>
      <c r="S7" s="268"/>
      <c r="T7" s="269"/>
    </row>
    <row r="8" spans="1:20" ht="10.050000000000001" customHeight="1" x14ac:dyDescent="0.3">
      <c r="A8" s="94"/>
      <c r="B8" s="94"/>
      <c r="C8" s="94"/>
      <c r="D8" s="94"/>
      <c r="E8" s="94"/>
      <c r="F8" s="94"/>
      <c r="G8" s="94"/>
      <c r="H8" s="94"/>
      <c r="I8" s="94"/>
      <c r="J8" s="94"/>
      <c r="K8" s="94"/>
      <c r="L8" s="94"/>
      <c r="M8" s="94"/>
      <c r="N8" s="94"/>
      <c r="O8" s="94"/>
      <c r="P8" s="94"/>
      <c r="Q8" s="94"/>
      <c r="R8" s="94"/>
      <c r="S8" s="94"/>
      <c r="T8" s="94"/>
    </row>
    <row r="9" spans="1:20" ht="19.95" customHeight="1" x14ac:dyDescent="0.3">
      <c r="A9" s="270" t="s">
        <v>4</v>
      </c>
      <c r="B9" s="271"/>
      <c r="C9" s="271"/>
      <c r="D9" s="271"/>
      <c r="E9" s="271"/>
      <c r="F9" s="271"/>
      <c r="G9" s="271"/>
      <c r="H9" s="271"/>
      <c r="I9" s="271"/>
      <c r="J9" s="271"/>
      <c r="K9" s="271"/>
      <c r="L9" s="271"/>
      <c r="M9" s="271"/>
      <c r="N9" s="271"/>
      <c r="O9" s="271"/>
      <c r="P9" s="271"/>
      <c r="Q9" s="271"/>
      <c r="R9" s="271"/>
      <c r="S9" s="271"/>
      <c r="T9" s="272"/>
    </row>
    <row r="10" spans="1:20" ht="19.95" customHeight="1" x14ac:dyDescent="0.3">
      <c r="A10" s="273" t="s">
        <v>6</v>
      </c>
      <c r="B10" s="273"/>
      <c r="C10" s="273"/>
      <c r="D10" s="273"/>
      <c r="E10" s="273"/>
      <c r="F10" s="273"/>
      <c r="G10" s="274" t="s">
        <v>388</v>
      </c>
      <c r="H10" s="274"/>
      <c r="I10" s="274"/>
      <c r="J10" s="274"/>
      <c r="K10" s="274"/>
      <c r="L10" s="274"/>
      <c r="M10" s="274"/>
      <c r="N10" s="274"/>
      <c r="O10" s="274"/>
      <c r="P10" s="274"/>
      <c r="Q10" s="274"/>
      <c r="R10" s="274"/>
      <c r="S10" s="274"/>
      <c r="T10" s="274"/>
    </row>
    <row r="11" spans="1:20" ht="19.95" customHeight="1" x14ac:dyDescent="0.3">
      <c r="A11" s="273" t="s">
        <v>5</v>
      </c>
      <c r="B11" s="273"/>
      <c r="C11" s="273"/>
      <c r="D11" s="273"/>
      <c r="E11" s="273"/>
      <c r="F11" s="273"/>
      <c r="G11" s="274" t="s">
        <v>413</v>
      </c>
      <c r="H11" s="274"/>
      <c r="I11" s="274"/>
      <c r="J11" s="274"/>
      <c r="K11" s="274"/>
      <c r="L11" s="274"/>
      <c r="M11" s="274"/>
      <c r="N11" s="274"/>
      <c r="O11" s="274"/>
      <c r="P11" s="274"/>
      <c r="Q11" s="274"/>
      <c r="R11" s="274"/>
      <c r="S11" s="274"/>
      <c r="T11" s="274"/>
    </row>
    <row r="12" spans="1:20" ht="19.95" customHeight="1" x14ac:dyDescent="0.3">
      <c r="A12" s="273" t="s">
        <v>8</v>
      </c>
      <c r="B12" s="273"/>
      <c r="C12" s="273"/>
      <c r="D12" s="273"/>
      <c r="E12" s="273"/>
      <c r="F12" s="273"/>
      <c r="G12" s="274" t="s">
        <v>389</v>
      </c>
      <c r="H12" s="274"/>
      <c r="I12" s="274"/>
      <c r="J12" s="274"/>
      <c r="K12" s="274"/>
      <c r="L12" s="274"/>
      <c r="M12" s="274"/>
      <c r="N12" s="274"/>
      <c r="O12" s="274"/>
      <c r="P12" s="274"/>
      <c r="Q12" s="274"/>
      <c r="R12" s="274"/>
      <c r="S12" s="274"/>
      <c r="T12" s="274"/>
    </row>
    <row r="13" spans="1:20" ht="19.95" customHeight="1" x14ac:dyDescent="0.3">
      <c r="A13" s="270" t="s">
        <v>9</v>
      </c>
      <c r="B13" s="271"/>
      <c r="C13" s="271"/>
      <c r="D13" s="271"/>
      <c r="E13" s="271"/>
      <c r="F13" s="272"/>
      <c r="G13" s="278" t="s">
        <v>390</v>
      </c>
      <c r="H13" s="279"/>
      <c r="I13" s="279"/>
      <c r="J13" s="279"/>
      <c r="K13" s="279"/>
      <c r="L13" s="279"/>
      <c r="M13" s="279"/>
      <c r="N13" s="279"/>
      <c r="O13" s="279"/>
      <c r="P13" s="279"/>
      <c r="Q13" s="279"/>
      <c r="R13" s="279"/>
      <c r="S13" s="279"/>
      <c r="T13" s="280"/>
    </row>
    <row r="14" spans="1:20" ht="19.95" customHeight="1" x14ac:dyDescent="0.3">
      <c r="A14" s="273" t="s">
        <v>10</v>
      </c>
      <c r="B14" s="273"/>
      <c r="C14" s="273"/>
      <c r="D14" s="273"/>
      <c r="E14" s="273"/>
      <c r="F14" s="273"/>
      <c r="G14" s="274" t="s">
        <v>391</v>
      </c>
      <c r="H14" s="274"/>
      <c r="I14" s="274"/>
      <c r="J14" s="274"/>
      <c r="K14" s="274"/>
      <c r="L14" s="274"/>
      <c r="M14" s="274"/>
      <c r="N14" s="274"/>
      <c r="O14" s="274"/>
      <c r="P14" s="274"/>
      <c r="Q14" s="274"/>
      <c r="R14" s="274"/>
      <c r="S14" s="274"/>
      <c r="T14" s="274"/>
    </row>
    <row r="15" spans="1:20" ht="19.95" customHeight="1" x14ac:dyDescent="0.3">
      <c r="A15" s="230" t="s">
        <v>11</v>
      </c>
      <c r="B15" s="231"/>
      <c r="C15" s="231"/>
      <c r="D15" s="231"/>
      <c r="E15" s="231"/>
      <c r="F15" s="231"/>
      <c r="G15" s="231"/>
      <c r="H15" s="231"/>
      <c r="I15" s="231"/>
      <c r="J15" s="231"/>
      <c r="K15" s="231"/>
      <c r="L15" s="231"/>
      <c r="M15" s="231"/>
      <c r="N15" s="231"/>
      <c r="O15" s="231"/>
      <c r="P15" s="231"/>
      <c r="Q15" s="231"/>
      <c r="R15" s="231"/>
      <c r="S15" s="231"/>
      <c r="T15" s="232"/>
    </row>
    <row r="16" spans="1:20" ht="15" customHeight="1" x14ac:dyDescent="0.3">
      <c r="A16" s="281" t="s">
        <v>13</v>
      </c>
      <c r="B16" s="282"/>
      <c r="C16" s="282"/>
      <c r="D16" s="282"/>
      <c r="E16" s="283"/>
      <c r="F16" s="281" t="s">
        <v>12</v>
      </c>
      <c r="G16" s="282"/>
      <c r="H16" s="282"/>
      <c r="I16" s="282"/>
      <c r="J16" s="283"/>
      <c r="K16" s="281" t="s">
        <v>14</v>
      </c>
      <c r="L16" s="282"/>
      <c r="M16" s="282"/>
      <c r="N16" s="282"/>
      <c r="O16" s="283"/>
      <c r="P16" s="281" t="s">
        <v>15</v>
      </c>
      <c r="Q16" s="282"/>
      <c r="R16" s="282"/>
      <c r="S16" s="282"/>
      <c r="T16" s="283"/>
    </row>
    <row r="17" spans="1:20" s="226" customFormat="1" ht="19.8" customHeight="1" x14ac:dyDescent="0.3">
      <c r="A17" s="275" t="s">
        <v>16</v>
      </c>
      <c r="B17" s="276"/>
      <c r="C17" s="276"/>
      <c r="D17" s="276"/>
      <c r="E17" s="277"/>
      <c r="F17" s="275" t="s">
        <v>392</v>
      </c>
      <c r="G17" s="276"/>
      <c r="H17" s="276"/>
      <c r="I17" s="276"/>
      <c r="J17" s="277"/>
      <c r="K17" s="275" t="s">
        <v>393</v>
      </c>
      <c r="L17" s="276"/>
      <c r="M17" s="276"/>
      <c r="N17" s="276"/>
      <c r="O17" s="277"/>
      <c r="P17" s="275" t="s">
        <v>394</v>
      </c>
      <c r="Q17" s="276"/>
      <c r="R17" s="276"/>
      <c r="S17" s="276"/>
      <c r="T17" s="277"/>
    </row>
    <row r="18" spans="1:20" ht="15" customHeight="1" x14ac:dyDescent="0.3">
      <c r="A18" s="281" t="s">
        <v>17</v>
      </c>
      <c r="B18" s="282"/>
      <c r="C18" s="282"/>
      <c r="D18" s="282"/>
      <c r="E18" s="283"/>
      <c r="F18" s="281" t="s">
        <v>18</v>
      </c>
      <c r="G18" s="282"/>
      <c r="H18" s="282"/>
      <c r="I18" s="282"/>
      <c r="J18" s="283"/>
      <c r="K18" s="281" t="s">
        <v>19</v>
      </c>
      <c r="L18" s="282"/>
      <c r="M18" s="282"/>
      <c r="N18" s="282"/>
      <c r="O18" s="283"/>
      <c r="P18" s="281" t="s">
        <v>20</v>
      </c>
      <c r="Q18" s="282"/>
      <c r="R18" s="282"/>
      <c r="S18" s="282"/>
      <c r="T18" s="283"/>
    </row>
    <row r="19" spans="1:20" s="226" customFormat="1" ht="19.8" customHeight="1" x14ac:dyDescent="0.3">
      <c r="A19" s="275" t="s">
        <v>395</v>
      </c>
      <c r="B19" s="276"/>
      <c r="C19" s="276"/>
      <c r="D19" s="276"/>
      <c r="E19" s="277"/>
      <c r="F19" s="275" t="s">
        <v>394</v>
      </c>
      <c r="G19" s="276"/>
      <c r="H19" s="276"/>
      <c r="I19" s="276"/>
      <c r="J19" s="277"/>
      <c r="K19" s="275" t="s">
        <v>394</v>
      </c>
      <c r="L19" s="276"/>
      <c r="M19" s="276"/>
      <c r="N19" s="276"/>
      <c r="O19" s="277"/>
      <c r="P19" s="275" t="s">
        <v>396</v>
      </c>
      <c r="Q19" s="276"/>
      <c r="R19" s="276"/>
      <c r="S19" s="276"/>
      <c r="T19" s="277"/>
    </row>
    <row r="20" spans="1:20" ht="15" customHeight="1" x14ac:dyDescent="0.3">
      <c r="A20" s="281" t="s">
        <v>21</v>
      </c>
      <c r="B20" s="282"/>
      <c r="C20" s="282"/>
      <c r="D20" s="282"/>
      <c r="E20" s="283"/>
      <c r="F20" s="281" t="s">
        <v>22</v>
      </c>
      <c r="G20" s="282"/>
      <c r="H20" s="282"/>
      <c r="I20" s="282"/>
      <c r="J20" s="283"/>
      <c r="K20" s="281" t="s">
        <v>23</v>
      </c>
      <c r="L20" s="282"/>
      <c r="M20" s="282"/>
      <c r="N20" s="282"/>
      <c r="O20" s="283"/>
      <c r="P20" s="281" t="s">
        <v>24</v>
      </c>
      <c r="Q20" s="282"/>
      <c r="R20" s="282"/>
      <c r="S20" s="282"/>
      <c r="T20" s="283"/>
    </row>
    <row r="21" spans="1:20" s="226" customFormat="1" ht="19.8" customHeight="1" x14ac:dyDescent="0.3">
      <c r="A21" s="275" t="s">
        <v>107</v>
      </c>
      <c r="B21" s="276"/>
      <c r="C21" s="276"/>
      <c r="D21" s="276"/>
      <c r="E21" s="277"/>
      <c r="F21" s="284" t="s">
        <v>167</v>
      </c>
      <c r="G21" s="276"/>
      <c r="H21" s="276"/>
      <c r="I21" s="276"/>
      <c r="J21" s="277"/>
      <c r="K21" s="275" t="s">
        <v>397</v>
      </c>
      <c r="L21" s="276"/>
      <c r="M21" s="276"/>
      <c r="N21" s="276"/>
      <c r="O21" s="277"/>
      <c r="P21" s="275" t="s">
        <v>397</v>
      </c>
      <c r="Q21" s="276"/>
      <c r="R21" s="276"/>
      <c r="S21" s="276"/>
      <c r="T21" s="277"/>
    </row>
    <row r="22" spans="1:20" ht="15" customHeight="1" x14ac:dyDescent="0.3">
      <c r="A22" s="285" t="s">
        <v>25</v>
      </c>
      <c r="B22" s="285"/>
      <c r="C22" s="285"/>
      <c r="D22" s="285"/>
      <c r="E22" s="285"/>
      <c r="F22" s="285"/>
      <c r="G22" s="285"/>
      <c r="H22" s="285"/>
      <c r="I22" s="285"/>
      <c r="J22" s="285"/>
      <c r="K22" s="285" t="s">
        <v>26</v>
      </c>
      <c r="L22" s="285"/>
      <c r="M22" s="285"/>
      <c r="N22" s="285"/>
      <c r="O22" s="285"/>
      <c r="P22" s="285"/>
      <c r="Q22" s="285"/>
      <c r="R22" s="285"/>
      <c r="S22" s="285"/>
      <c r="T22" s="285"/>
    </row>
    <row r="23" spans="1:20" s="226" customFormat="1" ht="19.8" customHeight="1" x14ac:dyDescent="0.3">
      <c r="A23" s="275" t="s">
        <v>398</v>
      </c>
      <c r="B23" s="276"/>
      <c r="C23" s="276"/>
      <c r="D23" s="276"/>
      <c r="E23" s="276"/>
      <c r="F23" s="276"/>
      <c r="G23" s="276"/>
      <c r="H23" s="276"/>
      <c r="I23" s="276"/>
      <c r="J23" s="277"/>
      <c r="K23" s="275" t="s">
        <v>399</v>
      </c>
      <c r="L23" s="276"/>
      <c r="M23" s="276"/>
      <c r="N23" s="276"/>
      <c r="O23" s="276"/>
      <c r="P23" s="276"/>
      <c r="Q23" s="276"/>
      <c r="R23" s="276"/>
      <c r="S23" s="276"/>
      <c r="T23" s="277"/>
    </row>
    <row r="24" spans="1:20" ht="10.050000000000001" customHeight="1" x14ac:dyDescent="0.3">
      <c r="A24" s="94"/>
      <c r="B24" s="94"/>
      <c r="C24" s="94"/>
      <c r="D24" s="94"/>
      <c r="E24" s="94"/>
      <c r="F24" s="94"/>
      <c r="G24" s="94"/>
      <c r="H24" s="94"/>
      <c r="I24" s="94"/>
      <c r="J24" s="94"/>
      <c r="K24" s="94"/>
      <c r="L24" s="94"/>
      <c r="M24" s="94"/>
      <c r="N24" s="94"/>
      <c r="O24" s="94"/>
      <c r="P24" s="94"/>
      <c r="Q24" s="94"/>
      <c r="R24" s="94"/>
      <c r="S24" s="94"/>
      <c r="T24" s="94"/>
    </row>
    <row r="25" spans="1:20" ht="19.95" customHeight="1" x14ac:dyDescent="0.3">
      <c r="A25" s="270" t="s">
        <v>152</v>
      </c>
      <c r="B25" s="271"/>
      <c r="C25" s="271"/>
      <c r="D25" s="271"/>
      <c r="E25" s="271"/>
      <c r="F25" s="271"/>
      <c r="G25" s="271"/>
      <c r="H25" s="271"/>
      <c r="I25" s="271"/>
      <c r="J25" s="271"/>
      <c r="K25" s="271"/>
      <c r="L25" s="271"/>
      <c r="M25" s="271"/>
      <c r="N25" s="271"/>
      <c r="O25" s="271"/>
      <c r="P25" s="271"/>
      <c r="Q25" s="271"/>
      <c r="R25" s="271"/>
      <c r="S25" s="271"/>
      <c r="T25" s="272"/>
    </row>
    <row r="26" spans="1:20" ht="19.95" customHeight="1" x14ac:dyDescent="0.3">
      <c r="A26" s="270" t="s">
        <v>27</v>
      </c>
      <c r="B26" s="271"/>
      <c r="C26" s="271"/>
      <c r="D26" s="271"/>
      <c r="E26" s="271"/>
      <c r="F26" s="271"/>
      <c r="G26" s="271"/>
      <c r="H26" s="271"/>
      <c r="I26" s="271"/>
      <c r="J26" s="271"/>
      <c r="K26" s="271"/>
      <c r="L26" s="271"/>
      <c r="M26" s="271"/>
      <c r="N26" s="271"/>
      <c r="O26" s="271"/>
      <c r="P26" s="271"/>
      <c r="Q26" s="271"/>
      <c r="R26" s="271"/>
      <c r="S26" s="271"/>
      <c r="T26" s="272"/>
    </row>
    <row r="27" spans="1:20" ht="15" customHeight="1" x14ac:dyDescent="0.3">
      <c r="A27" s="281" t="s">
        <v>13</v>
      </c>
      <c r="B27" s="282"/>
      <c r="C27" s="282"/>
      <c r="D27" s="282"/>
      <c r="E27" s="283"/>
      <c r="F27" s="281" t="s">
        <v>12</v>
      </c>
      <c r="G27" s="282"/>
      <c r="H27" s="282"/>
      <c r="I27" s="282"/>
      <c r="J27" s="283"/>
      <c r="K27" s="281" t="s">
        <v>14</v>
      </c>
      <c r="L27" s="282"/>
      <c r="M27" s="282"/>
      <c r="N27" s="282"/>
      <c r="O27" s="283"/>
      <c r="P27" s="281" t="s">
        <v>15</v>
      </c>
      <c r="Q27" s="282"/>
      <c r="R27" s="282"/>
      <c r="S27" s="282"/>
      <c r="T27" s="283"/>
    </row>
    <row r="28" spans="1:20" s="226" customFormat="1" ht="19.8" customHeight="1" x14ac:dyDescent="0.3">
      <c r="A28" s="275" t="s">
        <v>16</v>
      </c>
      <c r="B28" s="276"/>
      <c r="C28" s="276"/>
      <c r="D28" s="276"/>
      <c r="E28" s="277"/>
      <c r="F28" s="284" t="s">
        <v>167</v>
      </c>
      <c r="G28" s="276"/>
      <c r="H28" s="276"/>
      <c r="I28" s="276"/>
      <c r="J28" s="277"/>
      <c r="K28" s="284" t="s">
        <v>167</v>
      </c>
      <c r="L28" s="276"/>
      <c r="M28" s="276"/>
      <c r="N28" s="276"/>
      <c r="O28" s="277"/>
      <c r="P28" s="284" t="s">
        <v>167</v>
      </c>
      <c r="Q28" s="276"/>
      <c r="R28" s="276"/>
      <c r="S28" s="276"/>
      <c r="T28" s="277"/>
    </row>
    <row r="29" spans="1:20" ht="15" customHeight="1" x14ac:dyDescent="0.3">
      <c r="A29" s="281" t="s">
        <v>17</v>
      </c>
      <c r="B29" s="282"/>
      <c r="C29" s="282"/>
      <c r="D29" s="282"/>
      <c r="E29" s="283"/>
      <c r="F29" s="281" t="s">
        <v>18</v>
      </c>
      <c r="G29" s="282"/>
      <c r="H29" s="282"/>
      <c r="I29" s="282"/>
      <c r="J29" s="283"/>
      <c r="K29" s="281" t="s">
        <v>19</v>
      </c>
      <c r="L29" s="282"/>
      <c r="M29" s="282"/>
      <c r="N29" s="282"/>
      <c r="O29" s="283"/>
      <c r="P29" s="281" t="s">
        <v>20</v>
      </c>
      <c r="Q29" s="282"/>
      <c r="R29" s="282"/>
      <c r="S29" s="282"/>
      <c r="T29" s="283"/>
    </row>
    <row r="30" spans="1:20" s="226" customFormat="1" ht="19.8" customHeight="1" x14ac:dyDescent="0.3">
      <c r="A30" s="284" t="s">
        <v>167</v>
      </c>
      <c r="B30" s="276"/>
      <c r="C30" s="276"/>
      <c r="D30" s="276"/>
      <c r="E30" s="277"/>
      <c r="F30" s="284" t="s">
        <v>167</v>
      </c>
      <c r="G30" s="276"/>
      <c r="H30" s="276"/>
      <c r="I30" s="276"/>
      <c r="J30" s="277"/>
      <c r="K30" s="284" t="s">
        <v>167</v>
      </c>
      <c r="L30" s="276"/>
      <c r="M30" s="276"/>
      <c r="N30" s="276"/>
      <c r="O30" s="277"/>
      <c r="P30" s="284" t="s">
        <v>167</v>
      </c>
      <c r="Q30" s="276"/>
      <c r="R30" s="276"/>
      <c r="S30" s="276"/>
      <c r="T30" s="277"/>
    </row>
    <row r="31" spans="1:20" ht="15" customHeight="1" x14ac:dyDescent="0.3">
      <c r="A31" s="281" t="s">
        <v>21</v>
      </c>
      <c r="B31" s="282"/>
      <c r="C31" s="282"/>
      <c r="D31" s="282"/>
      <c r="E31" s="283"/>
      <c r="F31" s="281" t="s">
        <v>22</v>
      </c>
      <c r="G31" s="282"/>
      <c r="H31" s="282"/>
      <c r="I31" s="282"/>
      <c r="J31" s="283"/>
      <c r="K31" s="281" t="s">
        <v>23</v>
      </c>
      <c r="L31" s="282"/>
      <c r="M31" s="282"/>
      <c r="N31" s="282"/>
      <c r="O31" s="283"/>
      <c r="P31" s="281" t="s">
        <v>24</v>
      </c>
      <c r="Q31" s="282"/>
      <c r="R31" s="282"/>
      <c r="S31" s="282"/>
      <c r="T31" s="283"/>
    </row>
    <row r="32" spans="1:20" s="226" customFormat="1" ht="19.8" customHeight="1" x14ac:dyDescent="0.3">
      <c r="A32" s="284" t="s">
        <v>167</v>
      </c>
      <c r="B32" s="276"/>
      <c r="C32" s="276"/>
      <c r="D32" s="276"/>
      <c r="E32" s="277"/>
      <c r="F32" s="284" t="s">
        <v>167</v>
      </c>
      <c r="G32" s="276"/>
      <c r="H32" s="276"/>
      <c r="I32" s="276"/>
      <c r="J32" s="277"/>
      <c r="K32" s="284" t="s">
        <v>167</v>
      </c>
      <c r="L32" s="276"/>
      <c r="M32" s="276"/>
      <c r="N32" s="276"/>
      <c r="O32" s="277"/>
      <c r="P32" s="284" t="s">
        <v>167</v>
      </c>
      <c r="Q32" s="276"/>
      <c r="R32" s="276"/>
      <c r="S32" s="276"/>
      <c r="T32" s="277"/>
    </row>
    <row r="33" spans="1:20" ht="15" customHeight="1" x14ac:dyDescent="0.3">
      <c r="A33" s="285" t="s">
        <v>25</v>
      </c>
      <c r="B33" s="285"/>
      <c r="C33" s="285"/>
      <c r="D33" s="285"/>
      <c r="E33" s="285"/>
      <c r="F33" s="285"/>
      <c r="G33" s="285"/>
      <c r="H33" s="285"/>
      <c r="I33" s="285"/>
      <c r="J33" s="285"/>
      <c r="K33" s="285" t="s">
        <v>26</v>
      </c>
      <c r="L33" s="285"/>
      <c r="M33" s="285"/>
      <c r="N33" s="285"/>
      <c r="O33" s="285"/>
      <c r="P33" s="285"/>
      <c r="Q33" s="285"/>
      <c r="R33" s="285"/>
      <c r="S33" s="285"/>
      <c r="T33" s="285"/>
    </row>
    <row r="34" spans="1:20" s="226" customFormat="1" ht="19.95" customHeight="1" x14ac:dyDescent="0.3">
      <c r="A34" s="284" t="s">
        <v>167</v>
      </c>
      <c r="B34" s="276"/>
      <c r="C34" s="276"/>
      <c r="D34" s="276"/>
      <c r="E34" s="276"/>
      <c r="F34" s="276"/>
      <c r="G34" s="276"/>
      <c r="H34" s="276"/>
      <c r="I34" s="276"/>
      <c r="J34" s="277"/>
      <c r="K34" s="284" t="s">
        <v>167</v>
      </c>
      <c r="L34" s="276"/>
      <c r="M34" s="276"/>
      <c r="N34" s="276"/>
      <c r="O34" s="276"/>
      <c r="P34" s="276"/>
      <c r="Q34" s="276"/>
      <c r="R34" s="276"/>
      <c r="S34" s="276"/>
      <c r="T34" s="277"/>
    </row>
    <row r="35" spans="1:20" ht="10.050000000000001" customHeight="1" x14ac:dyDescent="0.3">
      <c r="A35" s="94"/>
      <c r="B35" s="94"/>
      <c r="C35" s="94"/>
      <c r="D35" s="94"/>
      <c r="E35" s="94"/>
      <c r="F35" s="94"/>
      <c r="G35" s="94"/>
      <c r="H35" s="94"/>
      <c r="I35" s="94"/>
      <c r="J35" s="94"/>
      <c r="K35" s="94"/>
      <c r="L35" s="94"/>
      <c r="M35" s="94"/>
      <c r="N35" s="94"/>
      <c r="O35" s="94"/>
      <c r="P35" s="94"/>
      <c r="Q35" s="94"/>
      <c r="R35" s="94"/>
      <c r="S35" s="94"/>
      <c r="T35" s="94"/>
    </row>
    <row r="36" spans="1:20" ht="10.050000000000001" customHeight="1" x14ac:dyDescent="0.3">
      <c r="A36" s="94"/>
      <c r="B36" s="94"/>
      <c r="C36" s="94"/>
      <c r="D36" s="94"/>
      <c r="E36" s="94"/>
      <c r="F36" s="94"/>
      <c r="G36" s="94"/>
      <c r="H36" s="94"/>
      <c r="I36" s="94"/>
      <c r="J36" s="94"/>
      <c r="K36" s="94"/>
      <c r="L36" s="94"/>
      <c r="M36" s="94"/>
      <c r="N36" s="94"/>
      <c r="O36" s="94"/>
      <c r="P36" s="94"/>
      <c r="Q36" s="94"/>
      <c r="R36" s="94"/>
      <c r="S36" s="94"/>
      <c r="T36" s="95"/>
    </row>
    <row r="37" spans="1:20" ht="19.95" customHeight="1" x14ac:dyDescent="0.3">
      <c r="A37" s="267" t="s">
        <v>28</v>
      </c>
      <c r="B37" s="268"/>
      <c r="C37" s="268"/>
      <c r="D37" s="268"/>
      <c r="E37" s="268"/>
      <c r="F37" s="268"/>
      <c r="G37" s="268"/>
      <c r="H37" s="268"/>
      <c r="I37" s="268"/>
      <c r="J37" s="268"/>
      <c r="K37" s="268"/>
      <c r="L37" s="268"/>
      <c r="M37" s="268"/>
      <c r="N37" s="268"/>
      <c r="O37" s="268"/>
      <c r="P37" s="268"/>
      <c r="Q37" s="268"/>
      <c r="R37" s="268"/>
      <c r="S37" s="268"/>
      <c r="T37" s="269"/>
    </row>
    <row r="38" spans="1:20" ht="10.050000000000001" customHeight="1" x14ac:dyDescent="0.3">
      <c r="A38" s="94"/>
      <c r="B38" s="94"/>
      <c r="C38" s="94"/>
      <c r="D38" s="94"/>
      <c r="E38" s="94"/>
      <c r="F38" s="94"/>
      <c r="G38" s="94"/>
      <c r="H38" s="94"/>
      <c r="I38" s="94"/>
      <c r="J38" s="94"/>
      <c r="K38" s="94"/>
      <c r="L38" s="94"/>
      <c r="M38" s="94"/>
      <c r="N38" s="94"/>
      <c r="O38" s="94"/>
      <c r="P38" s="94"/>
      <c r="Q38" s="94"/>
      <c r="R38" s="94"/>
      <c r="S38" s="94"/>
      <c r="T38" s="94"/>
    </row>
    <row r="39" spans="1:20" ht="19.95" customHeight="1" x14ac:dyDescent="0.3">
      <c r="A39" s="270" t="s">
        <v>29</v>
      </c>
      <c r="B39" s="271"/>
      <c r="C39" s="271"/>
      <c r="D39" s="271"/>
      <c r="E39" s="271"/>
      <c r="F39" s="271"/>
      <c r="G39" s="271"/>
      <c r="H39" s="271"/>
      <c r="I39" s="271"/>
      <c r="J39" s="271"/>
      <c r="K39" s="271"/>
      <c r="L39" s="271"/>
      <c r="M39" s="271"/>
      <c r="N39" s="271"/>
      <c r="O39" s="271"/>
      <c r="P39" s="271"/>
      <c r="Q39" s="271"/>
      <c r="R39" s="271"/>
      <c r="S39" s="271"/>
      <c r="T39" s="272"/>
    </row>
    <row r="40" spans="1:20" ht="19.95" customHeight="1" x14ac:dyDescent="0.3">
      <c r="A40" s="301" t="s">
        <v>32</v>
      </c>
      <c r="B40" s="301"/>
      <c r="C40" s="301"/>
      <c r="D40" s="301"/>
      <c r="E40" s="301"/>
      <c r="F40" s="301"/>
      <c r="G40" s="301"/>
      <c r="H40" s="301"/>
      <c r="I40" s="301"/>
      <c r="J40" s="291"/>
      <c r="K40" s="295" t="s">
        <v>34</v>
      </c>
      <c r="L40" s="296"/>
      <c r="M40" s="296"/>
      <c r="N40" s="296"/>
      <c r="O40" s="297"/>
      <c r="P40" s="295" t="s">
        <v>35</v>
      </c>
      <c r="Q40" s="296"/>
      <c r="R40" s="296"/>
      <c r="S40" s="296"/>
      <c r="T40" s="297"/>
    </row>
    <row r="41" spans="1:20" ht="19.8" customHeight="1" x14ac:dyDescent="0.3">
      <c r="A41" s="293"/>
      <c r="B41" s="293"/>
      <c r="C41" s="293"/>
      <c r="D41" s="293"/>
      <c r="E41" s="293"/>
      <c r="F41" s="293"/>
      <c r="G41" s="293"/>
      <c r="H41" s="293"/>
      <c r="I41" s="293"/>
      <c r="J41" s="294"/>
      <c r="K41" s="298"/>
      <c r="L41" s="299"/>
      <c r="M41" s="299"/>
      <c r="N41" s="299"/>
      <c r="O41" s="300"/>
      <c r="P41" s="298"/>
      <c r="Q41" s="299"/>
      <c r="R41" s="299"/>
      <c r="S41" s="299"/>
      <c r="T41" s="300"/>
    </row>
    <row r="42" spans="1:20" ht="10.050000000000001" customHeight="1" x14ac:dyDescent="0.3">
      <c r="A42" s="286" t="s">
        <v>36</v>
      </c>
      <c r="B42" s="287"/>
      <c r="C42" s="287"/>
      <c r="D42" s="287"/>
      <c r="E42" s="287"/>
      <c r="F42" s="287"/>
      <c r="G42" s="287"/>
      <c r="H42" s="287"/>
      <c r="I42" s="287"/>
      <c r="J42" s="288"/>
      <c r="K42" s="236"/>
      <c r="L42" s="237"/>
      <c r="M42" s="237"/>
      <c r="N42" s="237"/>
      <c r="O42" s="238"/>
      <c r="P42" s="236"/>
      <c r="Q42" s="237"/>
      <c r="R42" s="237"/>
      <c r="S42" s="237"/>
      <c r="T42" s="238"/>
    </row>
    <row r="43" spans="1:20" ht="19.95" customHeight="1" x14ac:dyDescent="0.3">
      <c r="A43" s="289"/>
      <c r="B43" s="290"/>
      <c r="C43" s="290"/>
      <c r="D43" s="290"/>
      <c r="E43" s="290"/>
      <c r="F43" s="290"/>
      <c r="G43" s="290"/>
      <c r="H43" s="290"/>
      <c r="I43" s="290"/>
      <c r="J43" s="291"/>
      <c r="K43" s="215"/>
      <c r="L43" s="239"/>
      <c r="M43" s="240" t="s">
        <v>31</v>
      </c>
      <c r="N43" s="241"/>
      <c r="O43" s="242"/>
      <c r="P43" s="215"/>
      <c r="Q43" s="239"/>
      <c r="R43" s="240" t="s">
        <v>30</v>
      </c>
      <c r="S43" s="241"/>
      <c r="T43" s="242"/>
    </row>
    <row r="44" spans="1:20" ht="10.050000000000001" customHeight="1" x14ac:dyDescent="0.3">
      <c r="A44" s="292"/>
      <c r="B44" s="293"/>
      <c r="C44" s="293"/>
      <c r="D44" s="293"/>
      <c r="E44" s="293"/>
      <c r="F44" s="293"/>
      <c r="G44" s="293"/>
      <c r="H44" s="293"/>
      <c r="I44" s="293"/>
      <c r="J44" s="294"/>
      <c r="K44" s="218"/>
      <c r="L44" s="219"/>
      <c r="M44" s="219"/>
      <c r="N44" s="219"/>
      <c r="O44" s="220"/>
      <c r="P44" s="218"/>
      <c r="Q44" s="219"/>
      <c r="R44" s="219"/>
      <c r="S44" s="219"/>
      <c r="T44" s="220"/>
    </row>
    <row r="45" spans="1:20" ht="15" customHeight="1" x14ac:dyDescent="0.3">
      <c r="A45" s="286" t="s">
        <v>33</v>
      </c>
      <c r="B45" s="287"/>
      <c r="C45" s="287"/>
      <c r="D45" s="287"/>
      <c r="E45" s="287"/>
      <c r="F45" s="287"/>
      <c r="G45" s="287"/>
      <c r="H45" s="287"/>
      <c r="I45" s="287"/>
      <c r="J45" s="288"/>
      <c r="K45" s="236"/>
      <c r="L45" s="237"/>
      <c r="M45" s="237"/>
      <c r="N45" s="237"/>
      <c r="O45" s="238"/>
      <c r="P45" s="236"/>
      <c r="Q45" s="237"/>
      <c r="R45" s="237"/>
      <c r="S45" s="237"/>
      <c r="T45" s="238"/>
    </row>
    <row r="46" spans="1:20" ht="19.95" customHeight="1" x14ac:dyDescent="0.3">
      <c r="A46" s="289"/>
      <c r="B46" s="290"/>
      <c r="C46" s="290"/>
      <c r="D46" s="290"/>
      <c r="E46" s="290"/>
      <c r="F46" s="290"/>
      <c r="G46" s="290"/>
      <c r="H46" s="290"/>
      <c r="I46" s="290"/>
      <c r="J46" s="291"/>
      <c r="K46" s="215"/>
      <c r="L46" s="239"/>
      <c r="M46" s="240" t="s">
        <v>31</v>
      </c>
      <c r="N46" s="241"/>
      <c r="O46" s="242"/>
      <c r="P46" s="215"/>
      <c r="Q46" s="239"/>
      <c r="R46" s="240" t="s">
        <v>30</v>
      </c>
      <c r="S46" s="241"/>
      <c r="T46" s="242"/>
    </row>
    <row r="47" spans="1:20" ht="15" customHeight="1" x14ac:dyDescent="0.3">
      <c r="A47" s="292"/>
      <c r="B47" s="293"/>
      <c r="C47" s="293"/>
      <c r="D47" s="293"/>
      <c r="E47" s="293"/>
      <c r="F47" s="293"/>
      <c r="G47" s="293"/>
      <c r="H47" s="293"/>
      <c r="I47" s="293"/>
      <c r="J47" s="294"/>
      <c r="K47" s="218"/>
      <c r="L47" s="219"/>
      <c r="M47" s="219"/>
      <c r="N47" s="219"/>
      <c r="O47" s="220"/>
      <c r="P47" s="218"/>
      <c r="Q47" s="219"/>
      <c r="R47" s="219"/>
      <c r="S47" s="219"/>
      <c r="T47" s="220"/>
    </row>
    <row r="48" spans="1:20" ht="10.050000000000001" customHeight="1" x14ac:dyDescent="0.3">
      <c r="A48" s="221"/>
      <c r="B48" s="221"/>
      <c r="C48" s="221"/>
      <c r="D48" s="221"/>
      <c r="E48" s="221"/>
      <c r="F48" s="221"/>
      <c r="G48" s="221"/>
      <c r="H48" s="221"/>
      <c r="I48" s="221"/>
      <c r="J48" s="221"/>
      <c r="K48" s="221"/>
      <c r="L48" s="221"/>
      <c r="M48" s="221"/>
      <c r="N48" s="221"/>
      <c r="O48" s="221"/>
      <c r="P48" s="221"/>
      <c r="Q48" s="221"/>
      <c r="R48" s="221"/>
      <c r="S48" s="221"/>
      <c r="T48" s="221"/>
    </row>
    <row r="49" spans="1:20" ht="19.95" customHeight="1" x14ac:dyDescent="0.3">
      <c r="A49" s="305" t="s">
        <v>37</v>
      </c>
      <c r="B49" s="306"/>
      <c r="C49" s="306"/>
      <c r="D49" s="306"/>
      <c r="E49" s="306"/>
      <c r="F49" s="306"/>
      <c r="G49" s="306"/>
      <c r="H49" s="306"/>
      <c r="I49" s="306"/>
      <c r="J49" s="306"/>
      <c r="K49" s="306"/>
      <c r="L49" s="306"/>
      <c r="M49" s="306"/>
      <c r="N49" s="306"/>
      <c r="O49" s="306"/>
      <c r="P49" s="306"/>
      <c r="Q49" s="306"/>
      <c r="R49" s="306"/>
      <c r="S49" s="306"/>
      <c r="T49" s="307"/>
    </row>
    <row r="50" spans="1:20" ht="10.050000000000001" customHeight="1" x14ac:dyDescent="0.3">
      <c r="A50" s="286" t="s">
        <v>38</v>
      </c>
      <c r="B50" s="287"/>
      <c r="C50" s="287"/>
      <c r="D50" s="287"/>
      <c r="E50" s="287"/>
      <c r="F50" s="287"/>
      <c r="G50" s="287"/>
      <c r="H50" s="287"/>
      <c r="I50" s="287"/>
      <c r="J50" s="288"/>
      <c r="K50" s="236"/>
      <c r="L50" s="237"/>
      <c r="M50" s="237"/>
      <c r="N50" s="237"/>
      <c r="O50" s="238"/>
      <c r="P50" s="236"/>
      <c r="Q50" s="237"/>
      <c r="R50" s="237"/>
      <c r="S50" s="237"/>
      <c r="T50" s="238"/>
    </row>
    <row r="51" spans="1:20" ht="19.95" customHeight="1" x14ac:dyDescent="0.3">
      <c r="A51" s="289"/>
      <c r="B51" s="290"/>
      <c r="C51" s="290"/>
      <c r="D51" s="290"/>
      <c r="E51" s="290"/>
      <c r="F51" s="290"/>
      <c r="G51" s="290"/>
      <c r="H51" s="290"/>
      <c r="I51" s="290"/>
      <c r="J51" s="291"/>
      <c r="K51" s="215"/>
      <c r="L51" s="239"/>
      <c r="M51" s="240" t="s">
        <v>31</v>
      </c>
      <c r="N51" s="241"/>
      <c r="O51" s="242"/>
      <c r="P51" s="215"/>
      <c r="Q51" s="239"/>
      <c r="R51" s="240" t="s">
        <v>30</v>
      </c>
      <c r="S51" s="241"/>
      <c r="T51" s="242"/>
    </row>
    <row r="52" spans="1:20" ht="10.050000000000001" customHeight="1" x14ac:dyDescent="0.3">
      <c r="A52" s="292"/>
      <c r="B52" s="293"/>
      <c r="C52" s="293"/>
      <c r="D52" s="293"/>
      <c r="E52" s="293"/>
      <c r="F52" s="293"/>
      <c r="G52" s="293"/>
      <c r="H52" s="293"/>
      <c r="I52" s="293"/>
      <c r="J52" s="294"/>
      <c r="K52" s="218"/>
      <c r="L52" s="219"/>
      <c r="M52" s="219"/>
      <c r="N52" s="219"/>
      <c r="O52" s="220"/>
      <c r="P52" s="218"/>
      <c r="Q52" s="219"/>
      <c r="R52" s="219"/>
      <c r="S52" s="219"/>
      <c r="T52" s="220"/>
    </row>
    <row r="53" spans="1:20" ht="39.6" customHeight="1" x14ac:dyDescent="0.3">
      <c r="A53" s="273" t="s">
        <v>39</v>
      </c>
      <c r="B53" s="273"/>
      <c r="C53" s="273"/>
      <c r="D53" s="273"/>
      <c r="E53" s="302"/>
      <c r="F53" s="303"/>
      <c r="G53" s="303"/>
      <c r="H53" s="303"/>
      <c r="I53" s="303"/>
      <c r="J53" s="303"/>
      <c r="K53" s="303"/>
      <c r="L53" s="303"/>
      <c r="M53" s="303"/>
      <c r="N53" s="303"/>
      <c r="O53" s="303"/>
      <c r="P53" s="303"/>
      <c r="Q53" s="303"/>
      <c r="R53" s="303"/>
      <c r="S53" s="303"/>
      <c r="T53" s="304"/>
    </row>
    <row r="54" spans="1:20" ht="19.95" customHeight="1" x14ac:dyDescent="0.3">
      <c r="A54" s="243" t="s">
        <v>441</v>
      </c>
    </row>
  </sheetData>
  <sheetProtection password="C6AB" sheet="1" objects="1" scenarios="1"/>
  <mergeCells count="89">
    <mergeCell ref="A50:J52"/>
    <mergeCell ref="A53:D53"/>
    <mergeCell ref="E53:T53"/>
    <mergeCell ref="A49:T49"/>
    <mergeCell ref="A45:J47"/>
    <mergeCell ref="A42:J44"/>
    <mergeCell ref="K40:O40"/>
    <mergeCell ref="P40:T40"/>
    <mergeCell ref="A32:E32"/>
    <mergeCell ref="F32:J32"/>
    <mergeCell ref="K32:O32"/>
    <mergeCell ref="P32:T32"/>
    <mergeCell ref="A33:J33"/>
    <mergeCell ref="K33:T33"/>
    <mergeCell ref="K41:O41"/>
    <mergeCell ref="P41:T41"/>
    <mergeCell ref="A40:J41"/>
    <mergeCell ref="A34:J34"/>
    <mergeCell ref="K34:T34"/>
    <mergeCell ref="A37:T37"/>
    <mergeCell ref="A39:T39"/>
    <mergeCell ref="A30:E30"/>
    <mergeCell ref="F30:J30"/>
    <mergeCell ref="K30:O30"/>
    <mergeCell ref="P30:T30"/>
    <mergeCell ref="A31:E31"/>
    <mergeCell ref="F31:J31"/>
    <mergeCell ref="K31:O31"/>
    <mergeCell ref="P31:T31"/>
    <mergeCell ref="A28:E28"/>
    <mergeCell ref="F28:J28"/>
    <mergeCell ref="K28:O28"/>
    <mergeCell ref="P28:T28"/>
    <mergeCell ref="A29:E29"/>
    <mergeCell ref="F29:J29"/>
    <mergeCell ref="K29:O29"/>
    <mergeCell ref="P29:T29"/>
    <mergeCell ref="A26:T26"/>
    <mergeCell ref="A27:E27"/>
    <mergeCell ref="F27:J27"/>
    <mergeCell ref="K27:O27"/>
    <mergeCell ref="P27:T27"/>
    <mergeCell ref="A22:J22"/>
    <mergeCell ref="K22:T22"/>
    <mergeCell ref="A23:J23"/>
    <mergeCell ref="K23:T23"/>
    <mergeCell ref="A25:T25"/>
    <mergeCell ref="A20:E20"/>
    <mergeCell ref="F20:J20"/>
    <mergeCell ref="K20:O20"/>
    <mergeCell ref="P20:T20"/>
    <mergeCell ref="A21:E21"/>
    <mergeCell ref="F21:J21"/>
    <mergeCell ref="K21:O21"/>
    <mergeCell ref="P21:T21"/>
    <mergeCell ref="A18:E18"/>
    <mergeCell ref="F18:J18"/>
    <mergeCell ref="K18:O18"/>
    <mergeCell ref="P18:T18"/>
    <mergeCell ref="A19:E19"/>
    <mergeCell ref="F19:J19"/>
    <mergeCell ref="K19:O19"/>
    <mergeCell ref="P19:T19"/>
    <mergeCell ref="A17:E17"/>
    <mergeCell ref="F17:J17"/>
    <mergeCell ref="K17:O17"/>
    <mergeCell ref="P17:T17"/>
    <mergeCell ref="A12:F12"/>
    <mergeCell ref="G12:T12"/>
    <mergeCell ref="A13:F13"/>
    <mergeCell ref="G13:T13"/>
    <mergeCell ref="A14:F14"/>
    <mergeCell ref="G14:T14"/>
    <mergeCell ref="A16:E16"/>
    <mergeCell ref="F16:J16"/>
    <mergeCell ref="K16:O16"/>
    <mergeCell ref="P16:T16"/>
    <mergeCell ref="A7:T7"/>
    <mergeCell ref="A9:T9"/>
    <mergeCell ref="A11:F11"/>
    <mergeCell ref="G11:T11"/>
    <mergeCell ref="A10:F10"/>
    <mergeCell ref="G10:T10"/>
    <mergeCell ref="K1:T1"/>
    <mergeCell ref="K2:T2"/>
    <mergeCell ref="K3:T3"/>
    <mergeCell ref="A1:J3"/>
    <mergeCell ref="A5:D5"/>
    <mergeCell ref="E5:T5"/>
  </mergeCells>
  <printOptions horizontalCentered="1"/>
  <pageMargins left="0.39370078740157483" right="0.39370078740157483" top="0.51181102362204722" bottom="0.59055118110236227" header="0.31496062992125984" footer="0.31496062992125984"/>
  <pageSetup paperSize="9" scale="99" fitToHeight="0" orientation="portrait" r:id="rId1"/>
  <headerFooter>
    <oddHeader>&amp;R&amp;10LOKALNA GRUPA DZIAŁANIA JURAJSKA KRAINA</oddHeader>
    <oddFooter>&amp;L&amp;10WNIOSEK O POWIERZENIE GRANTU - v2/18&amp;C&amp;10Strona &amp;P z &amp;N&amp;R&amp;10Sekcja I-II</oddFooter>
  </headerFooter>
  <rowBreaks count="1" manualBreakCount="1">
    <brk id="35" max="19" man="1"/>
  </rowBreaks>
  <ignoredErrors>
    <ignoredError sqref="G11:T14" numberStoredAsText="1"/>
    <ignoredError sqref="E5" unlockedFormula="1"/>
  </ignoredError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11">
    <pageSetUpPr fitToPage="1"/>
  </sheetPr>
  <dimension ref="A1:T34"/>
  <sheetViews>
    <sheetView view="pageBreakPreview" zoomScaleNormal="100" zoomScaleSheetLayoutView="100" workbookViewId="0">
      <selection activeCell="V1" sqref="V1"/>
    </sheetView>
  </sheetViews>
  <sheetFormatPr defaultColWidth="4.77734375" defaultRowHeight="19.95" customHeight="1" x14ac:dyDescent="0.3"/>
  <cols>
    <col min="1" max="21" width="4.77734375" style="6"/>
    <col min="22" max="22" width="7.109375" style="6" customWidth="1"/>
    <col min="23" max="23" width="22" style="6" customWidth="1"/>
    <col min="24" max="16384" width="4.77734375" style="6"/>
  </cols>
  <sheetData>
    <row r="1" spans="1:20" ht="19.95" customHeight="1" x14ac:dyDescent="0.3">
      <c r="A1" s="377" t="s">
        <v>354</v>
      </c>
      <c r="B1" s="378"/>
      <c r="C1" s="378"/>
      <c r="D1" s="378"/>
      <c r="E1" s="378"/>
      <c r="F1" s="378"/>
      <c r="G1" s="378"/>
      <c r="H1" s="378"/>
      <c r="I1" s="378"/>
      <c r="J1" s="378"/>
      <c r="K1" s="378"/>
      <c r="L1" s="378"/>
      <c r="M1" s="378"/>
      <c r="N1" s="378"/>
      <c r="O1" s="378"/>
      <c r="P1" s="378"/>
      <c r="Q1" s="378"/>
      <c r="R1" s="378"/>
      <c r="S1" s="378"/>
      <c r="T1" s="379"/>
    </row>
    <row r="2" spans="1:20" ht="10.050000000000001" customHeight="1" x14ac:dyDescent="0.3">
      <c r="A2" s="8"/>
      <c r="B2" s="8"/>
      <c r="C2" s="8"/>
      <c r="D2" s="8"/>
      <c r="E2" s="8"/>
      <c r="F2" s="8"/>
      <c r="G2" s="8"/>
      <c r="H2" s="8"/>
      <c r="I2" s="8"/>
      <c r="J2" s="8"/>
      <c r="K2" s="8"/>
      <c r="L2" s="8"/>
      <c r="M2" s="8"/>
      <c r="N2" s="8"/>
      <c r="O2" s="8"/>
      <c r="P2" s="8"/>
      <c r="Q2" s="8"/>
      <c r="R2" s="8"/>
      <c r="S2" s="8"/>
      <c r="T2" s="8"/>
    </row>
    <row r="3" spans="1:20" ht="19.95" customHeight="1" x14ac:dyDescent="0.3">
      <c r="A3" s="120">
        <v>1</v>
      </c>
      <c r="B3" s="396" t="s">
        <v>355</v>
      </c>
      <c r="C3" s="396"/>
      <c r="D3" s="396"/>
      <c r="E3" s="396"/>
      <c r="F3" s="396"/>
      <c r="G3" s="396"/>
      <c r="H3" s="396"/>
      <c r="I3" s="396"/>
      <c r="J3" s="396"/>
      <c r="K3" s="396"/>
      <c r="L3" s="396"/>
      <c r="M3" s="396"/>
      <c r="N3" s="397"/>
      <c r="O3" s="623">
        <f>VI.Plan_rzeczowo_finansowy!Q21</f>
        <v>0</v>
      </c>
      <c r="P3" s="623"/>
      <c r="Q3" s="623"/>
      <c r="R3" s="623"/>
      <c r="S3" s="623"/>
      <c r="T3" s="623"/>
    </row>
    <row r="4" spans="1:20" ht="19.95" customHeight="1" x14ac:dyDescent="0.3">
      <c r="A4" s="120">
        <v>2</v>
      </c>
      <c r="B4" s="396" t="s">
        <v>356</v>
      </c>
      <c r="C4" s="396"/>
      <c r="D4" s="396"/>
      <c r="E4" s="396"/>
      <c r="F4" s="396"/>
      <c r="G4" s="396"/>
      <c r="H4" s="396"/>
      <c r="I4" s="396"/>
      <c r="J4" s="396"/>
      <c r="K4" s="396"/>
      <c r="L4" s="396"/>
      <c r="M4" s="396"/>
      <c r="N4" s="397"/>
      <c r="O4" s="624" t="str">
        <f>VI.Plan_rzeczowo_finansowy!M36</f>
        <v>-</v>
      </c>
      <c r="P4" s="624"/>
      <c r="Q4" s="624"/>
      <c r="R4" s="624"/>
      <c r="S4" s="624"/>
      <c r="T4" s="624"/>
    </row>
    <row r="5" spans="1:20" ht="10.050000000000001" customHeight="1" x14ac:dyDescent="0.3">
      <c r="A5" s="8"/>
      <c r="B5" s="8"/>
      <c r="C5" s="8"/>
      <c r="D5" s="8"/>
      <c r="E5" s="8"/>
      <c r="F5" s="8"/>
      <c r="G5" s="8"/>
      <c r="H5" s="8"/>
      <c r="I5" s="8"/>
      <c r="J5" s="8"/>
      <c r="K5" s="8"/>
      <c r="L5" s="8"/>
      <c r="M5" s="8"/>
      <c r="N5" s="8"/>
      <c r="O5" s="8"/>
      <c r="P5" s="8"/>
      <c r="Q5" s="8"/>
      <c r="R5" s="8"/>
      <c r="S5" s="8"/>
      <c r="T5" s="8"/>
    </row>
    <row r="6" spans="1:20" ht="19.95" customHeight="1" x14ac:dyDescent="0.3">
      <c r="A6" s="120">
        <v>3</v>
      </c>
      <c r="B6" s="396" t="s">
        <v>357</v>
      </c>
      <c r="C6" s="396"/>
      <c r="D6" s="396"/>
      <c r="E6" s="396"/>
      <c r="F6" s="396"/>
      <c r="G6" s="396"/>
      <c r="H6" s="396"/>
      <c r="I6" s="396"/>
      <c r="J6" s="396"/>
      <c r="K6" s="396"/>
      <c r="L6" s="396"/>
      <c r="M6" s="396"/>
      <c r="N6" s="396"/>
      <c r="O6" s="396"/>
      <c r="P6" s="396"/>
      <c r="Q6" s="396"/>
      <c r="R6" s="396"/>
      <c r="S6" s="396"/>
      <c r="T6" s="397"/>
    </row>
    <row r="7" spans="1:20" ht="98.4" customHeight="1" x14ac:dyDescent="0.3">
      <c r="A7" s="115" t="s">
        <v>358</v>
      </c>
      <c r="B7" s="608" t="s">
        <v>368</v>
      </c>
      <c r="C7" s="608"/>
      <c r="D7" s="608"/>
      <c r="E7" s="608"/>
      <c r="F7" s="608"/>
      <c r="G7" s="608"/>
      <c r="H7" s="608"/>
      <c r="I7" s="608"/>
      <c r="J7" s="608"/>
      <c r="K7" s="608"/>
      <c r="L7" s="608"/>
      <c r="M7" s="608"/>
      <c r="N7" s="608"/>
      <c r="O7" s="608"/>
      <c r="P7" s="608"/>
      <c r="Q7" s="608"/>
      <c r="R7" s="608"/>
      <c r="S7" s="608"/>
      <c r="T7" s="609"/>
    </row>
    <row r="8" spans="1:20" ht="43.2" customHeight="1" x14ac:dyDescent="0.3">
      <c r="A8" s="116" t="s">
        <v>359</v>
      </c>
      <c r="B8" s="610" t="s">
        <v>367</v>
      </c>
      <c r="C8" s="610"/>
      <c r="D8" s="610"/>
      <c r="E8" s="610"/>
      <c r="F8" s="610"/>
      <c r="G8" s="610"/>
      <c r="H8" s="610"/>
      <c r="I8" s="610"/>
      <c r="J8" s="610"/>
      <c r="K8" s="610"/>
      <c r="L8" s="610"/>
      <c r="M8" s="610"/>
      <c r="N8" s="610"/>
      <c r="O8" s="610"/>
      <c r="P8" s="610"/>
      <c r="Q8" s="610"/>
      <c r="R8" s="610"/>
      <c r="S8" s="610"/>
      <c r="T8" s="611"/>
    </row>
    <row r="9" spans="1:20" ht="69.599999999999994" customHeight="1" x14ac:dyDescent="0.3">
      <c r="A9" s="116" t="s">
        <v>360</v>
      </c>
      <c r="B9" s="610" t="s">
        <v>366</v>
      </c>
      <c r="C9" s="610"/>
      <c r="D9" s="610"/>
      <c r="E9" s="610"/>
      <c r="F9" s="610"/>
      <c r="G9" s="610"/>
      <c r="H9" s="610"/>
      <c r="I9" s="610"/>
      <c r="J9" s="610"/>
      <c r="K9" s="610"/>
      <c r="L9" s="610"/>
      <c r="M9" s="610"/>
      <c r="N9" s="610"/>
      <c r="O9" s="610"/>
      <c r="P9" s="610"/>
      <c r="Q9" s="610"/>
      <c r="R9" s="610"/>
      <c r="S9" s="610"/>
      <c r="T9" s="611"/>
    </row>
    <row r="10" spans="1:20" ht="57" customHeight="1" x14ac:dyDescent="0.3">
      <c r="A10" s="116" t="s">
        <v>361</v>
      </c>
      <c r="B10" s="610" t="s">
        <v>362</v>
      </c>
      <c r="C10" s="610"/>
      <c r="D10" s="610"/>
      <c r="E10" s="610"/>
      <c r="F10" s="610"/>
      <c r="G10" s="610"/>
      <c r="H10" s="610"/>
      <c r="I10" s="610"/>
      <c r="J10" s="610"/>
      <c r="K10" s="610"/>
      <c r="L10" s="610"/>
      <c r="M10" s="610"/>
      <c r="N10" s="610"/>
      <c r="O10" s="610"/>
      <c r="P10" s="610"/>
      <c r="Q10" s="610"/>
      <c r="R10" s="610"/>
      <c r="S10" s="610"/>
      <c r="T10" s="611"/>
    </row>
    <row r="11" spans="1:20" ht="15" customHeight="1" x14ac:dyDescent="0.3">
      <c r="A11" s="116" t="s">
        <v>363</v>
      </c>
      <c r="B11" s="610" t="s">
        <v>384</v>
      </c>
      <c r="C11" s="610"/>
      <c r="D11" s="610"/>
      <c r="E11" s="610"/>
      <c r="F11" s="610"/>
      <c r="G11" s="610"/>
      <c r="H11" s="610"/>
      <c r="I11" s="610"/>
      <c r="J11" s="610"/>
      <c r="K11" s="610"/>
      <c r="L11" s="610"/>
      <c r="M11" s="610"/>
      <c r="N11" s="610"/>
      <c r="O11" s="610"/>
      <c r="P11" s="610"/>
      <c r="Q11" s="610"/>
      <c r="R11" s="610"/>
      <c r="S11" s="610"/>
      <c r="T11" s="611"/>
    </row>
    <row r="12" spans="1:20" ht="43.8" customHeight="1" x14ac:dyDescent="0.3">
      <c r="A12" s="116" t="s">
        <v>364</v>
      </c>
      <c r="B12" s="610" t="s">
        <v>365</v>
      </c>
      <c r="C12" s="610"/>
      <c r="D12" s="610"/>
      <c r="E12" s="610"/>
      <c r="F12" s="610"/>
      <c r="G12" s="610"/>
      <c r="H12" s="610"/>
      <c r="I12" s="610"/>
      <c r="J12" s="610"/>
      <c r="K12" s="610"/>
      <c r="L12" s="610"/>
      <c r="M12" s="610"/>
      <c r="N12" s="610"/>
      <c r="O12" s="610"/>
      <c r="P12" s="610"/>
      <c r="Q12" s="610"/>
      <c r="R12" s="610"/>
      <c r="S12" s="610"/>
      <c r="T12" s="611"/>
    </row>
    <row r="13" spans="1:20" ht="73.2" customHeight="1" x14ac:dyDescent="0.3">
      <c r="A13" s="116" t="s">
        <v>369</v>
      </c>
      <c r="B13" s="610" t="s">
        <v>385</v>
      </c>
      <c r="C13" s="610"/>
      <c r="D13" s="610"/>
      <c r="E13" s="610"/>
      <c r="F13" s="610"/>
      <c r="G13" s="610"/>
      <c r="H13" s="610"/>
      <c r="I13" s="610"/>
      <c r="J13" s="610"/>
      <c r="K13" s="610"/>
      <c r="L13" s="610"/>
      <c r="M13" s="610"/>
      <c r="N13" s="610"/>
      <c r="O13" s="610"/>
      <c r="P13" s="610"/>
      <c r="Q13" s="610"/>
      <c r="R13" s="610"/>
      <c r="S13" s="610"/>
      <c r="T13" s="611"/>
    </row>
    <row r="14" spans="1:20" ht="43.2" customHeight="1" x14ac:dyDescent="0.3">
      <c r="A14" s="116" t="s">
        <v>370</v>
      </c>
      <c r="B14" s="610" t="s">
        <v>371</v>
      </c>
      <c r="C14" s="610"/>
      <c r="D14" s="610"/>
      <c r="E14" s="610"/>
      <c r="F14" s="610"/>
      <c r="G14" s="610"/>
      <c r="H14" s="610"/>
      <c r="I14" s="610"/>
      <c r="J14" s="610"/>
      <c r="K14" s="610"/>
      <c r="L14" s="610"/>
      <c r="M14" s="610"/>
      <c r="N14" s="610"/>
      <c r="O14" s="610"/>
      <c r="P14" s="610"/>
      <c r="Q14" s="610"/>
      <c r="R14" s="610"/>
      <c r="S14" s="610"/>
      <c r="T14" s="611"/>
    </row>
    <row r="15" spans="1:20" ht="169.2" customHeight="1" x14ac:dyDescent="0.3">
      <c r="A15" s="117" t="s">
        <v>372</v>
      </c>
      <c r="B15" s="612" t="s">
        <v>373</v>
      </c>
      <c r="C15" s="612"/>
      <c r="D15" s="612"/>
      <c r="E15" s="612"/>
      <c r="F15" s="612"/>
      <c r="G15" s="612"/>
      <c r="H15" s="612"/>
      <c r="I15" s="612"/>
      <c r="J15" s="612"/>
      <c r="K15" s="612"/>
      <c r="L15" s="612"/>
      <c r="M15" s="612"/>
      <c r="N15" s="612"/>
      <c r="O15" s="612"/>
      <c r="P15" s="612"/>
      <c r="Q15" s="612"/>
      <c r="R15" s="612"/>
      <c r="S15" s="612"/>
      <c r="T15" s="613"/>
    </row>
    <row r="16" spans="1:20" ht="10.050000000000001" customHeight="1" x14ac:dyDescent="0.3">
      <c r="A16" s="8"/>
      <c r="B16" s="8"/>
      <c r="C16" s="8"/>
      <c r="D16" s="8"/>
      <c r="E16" s="8"/>
      <c r="F16" s="8"/>
      <c r="G16" s="8"/>
      <c r="H16" s="8"/>
      <c r="I16" s="8"/>
      <c r="J16" s="8"/>
      <c r="K16" s="8"/>
      <c r="L16" s="8"/>
      <c r="M16" s="8"/>
      <c r="N16" s="8"/>
      <c r="O16" s="8"/>
      <c r="P16" s="8"/>
      <c r="Q16" s="8"/>
      <c r="R16" s="8"/>
      <c r="S16" s="8"/>
      <c r="T16" s="8"/>
    </row>
    <row r="17" spans="1:20" ht="19.95" customHeight="1" x14ac:dyDescent="0.3">
      <c r="A17" s="17"/>
      <c r="B17" s="17"/>
      <c r="C17" s="17"/>
      <c r="D17" s="17"/>
      <c r="E17" s="17"/>
      <c r="F17" s="17"/>
      <c r="G17" s="17"/>
      <c r="H17" s="17"/>
      <c r="I17" s="17"/>
      <c r="J17" s="17"/>
      <c r="K17" s="17"/>
      <c r="L17" s="17"/>
      <c r="M17" s="17"/>
      <c r="N17" s="17"/>
      <c r="O17" s="17"/>
      <c r="P17" s="17"/>
      <c r="Q17" s="17"/>
      <c r="R17" s="17"/>
      <c r="S17" s="17"/>
      <c r="T17" s="17"/>
    </row>
    <row r="18" spans="1:20" ht="19.95" customHeight="1" x14ac:dyDescent="0.3">
      <c r="A18" s="114"/>
      <c r="B18" s="620" t="s">
        <v>374</v>
      </c>
      <c r="C18" s="621"/>
      <c r="D18" s="621"/>
      <c r="E18" s="621"/>
      <c r="F18" s="621"/>
      <c r="G18" s="621"/>
      <c r="H18" s="621"/>
      <c r="I18" s="621"/>
      <c r="J18" s="621"/>
      <c r="K18" s="621"/>
      <c r="L18" s="621"/>
      <c r="M18" s="621"/>
      <c r="N18" s="621"/>
      <c r="O18" s="621"/>
      <c r="P18" s="621"/>
      <c r="Q18" s="621"/>
      <c r="R18" s="621"/>
      <c r="S18" s="622"/>
      <c r="T18" s="114"/>
    </row>
    <row r="19" spans="1:20" ht="4.95" customHeight="1" x14ac:dyDescent="0.3">
      <c r="A19" s="17"/>
      <c r="B19" s="17"/>
      <c r="C19" s="17"/>
      <c r="D19" s="17"/>
      <c r="E19" s="17"/>
      <c r="F19" s="17"/>
      <c r="G19" s="17"/>
      <c r="H19" s="17"/>
      <c r="I19" s="17"/>
      <c r="J19" s="17"/>
      <c r="K19" s="17"/>
      <c r="L19" s="17"/>
      <c r="M19" s="17"/>
      <c r="N19" s="17"/>
      <c r="O19" s="17"/>
      <c r="P19" s="17"/>
      <c r="Q19" s="17"/>
      <c r="R19" s="17"/>
      <c r="S19" s="17"/>
      <c r="T19" s="17"/>
    </row>
    <row r="20" spans="1:20" ht="19.95" customHeight="1" x14ac:dyDescent="0.3">
      <c r="A20" s="17"/>
      <c r="B20" s="615" t="s">
        <v>375</v>
      </c>
      <c r="C20" s="615"/>
      <c r="D20" s="615"/>
      <c r="E20" s="615"/>
      <c r="F20" s="615"/>
      <c r="G20" s="619"/>
      <c r="H20" s="619"/>
      <c r="I20" s="619"/>
      <c r="J20" s="619"/>
      <c r="K20" s="619"/>
      <c r="L20" s="619"/>
      <c r="M20" s="619"/>
      <c r="N20" s="619"/>
      <c r="O20" s="619"/>
      <c r="P20" s="619"/>
      <c r="Q20" s="619"/>
      <c r="R20" s="619"/>
      <c r="S20" s="619"/>
      <c r="T20" s="17"/>
    </row>
    <row r="21" spans="1:20" ht="41.4" customHeight="1" x14ac:dyDescent="0.3">
      <c r="A21" s="17"/>
      <c r="B21" s="615" t="s">
        <v>376</v>
      </c>
      <c r="C21" s="615"/>
      <c r="D21" s="615"/>
      <c r="E21" s="615"/>
      <c r="F21" s="615"/>
      <c r="G21" s="614"/>
      <c r="H21" s="614"/>
      <c r="I21" s="614"/>
      <c r="J21" s="614"/>
      <c r="K21" s="614"/>
      <c r="L21" s="614"/>
      <c r="M21" s="614"/>
      <c r="N21" s="614"/>
      <c r="O21" s="614"/>
      <c r="P21" s="614"/>
      <c r="Q21" s="614"/>
      <c r="R21" s="614"/>
      <c r="S21" s="614"/>
      <c r="T21" s="17"/>
    </row>
    <row r="22" spans="1:20" ht="55.8" customHeight="1" x14ac:dyDescent="0.3">
      <c r="A22" s="17"/>
      <c r="B22" s="616" t="s">
        <v>377</v>
      </c>
      <c r="C22" s="617"/>
      <c r="D22" s="617"/>
      <c r="E22" s="617"/>
      <c r="F22" s="617"/>
      <c r="G22" s="617"/>
      <c r="H22" s="617"/>
      <c r="I22" s="617"/>
      <c r="J22" s="617"/>
      <c r="K22" s="617"/>
      <c r="L22" s="617"/>
      <c r="M22" s="617"/>
      <c r="N22" s="617"/>
      <c r="O22" s="617"/>
      <c r="P22" s="617"/>
      <c r="Q22" s="617"/>
      <c r="R22" s="617"/>
      <c r="S22" s="617"/>
      <c r="T22" s="17"/>
    </row>
    <row r="23" spans="1:20" ht="71.400000000000006" customHeight="1" x14ac:dyDescent="0.3">
      <c r="A23" s="17"/>
      <c r="B23" s="118" t="s">
        <v>378</v>
      </c>
      <c r="C23" s="17"/>
      <c r="D23" s="618"/>
      <c r="E23" s="618"/>
      <c r="F23" s="618"/>
      <c r="G23" s="618"/>
      <c r="H23" s="618"/>
      <c r="I23" s="618"/>
      <c r="J23" s="618"/>
      <c r="K23" s="618"/>
      <c r="L23" s="618"/>
      <c r="M23" s="618"/>
      <c r="N23" s="618"/>
      <c r="O23" s="618"/>
      <c r="P23" s="618"/>
      <c r="Q23" s="618"/>
      <c r="R23" s="618"/>
      <c r="S23" s="618"/>
      <c r="T23" s="17"/>
    </row>
    <row r="24" spans="1:20" ht="59.4" customHeight="1" x14ac:dyDescent="0.3">
      <c r="A24" s="17"/>
      <c r="B24" s="606"/>
      <c r="C24" s="606"/>
      <c r="D24" s="606"/>
      <c r="E24" s="606"/>
      <c r="F24" s="606"/>
      <c r="G24" s="606"/>
      <c r="H24" s="606"/>
      <c r="I24" s="606"/>
      <c r="J24" s="606"/>
      <c r="K24" s="606"/>
      <c r="L24" s="606"/>
      <c r="M24" s="606"/>
      <c r="N24" s="606"/>
      <c r="O24" s="606"/>
      <c r="P24" s="606"/>
      <c r="Q24" s="606"/>
      <c r="R24" s="606"/>
      <c r="S24" s="606"/>
      <c r="T24" s="17"/>
    </row>
    <row r="25" spans="1:20" ht="30" customHeight="1" x14ac:dyDescent="0.3">
      <c r="A25" s="17"/>
      <c r="B25" s="17"/>
      <c r="C25" s="17"/>
      <c r="D25" s="119"/>
      <c r="E25" s="605" t="s">
        <v>379</v>
      </c>
      <c r="F25" s="605"/>
      <c r="G25" s="605"/>
      <c r="H25" s="605"/>
      <c r="I25" s="605"/>
      <c r="J25" s="605"/>
      <c r="K25" s="605"/>
      <c r="L25" s="605"/>
      <c r="M25" s="605"/>
      <c r="N25" s="605"/>
      <c r="O25" s="605"/>
      <c r="P25" s="605"/>
      <c r="Q25" s="119"/>
      <c r="R25" s="17"/>
      <c r="S25" s="17"/>
      <c r="T25" s="17"/>
    </row>
    <row r="26" spans="1:20" ht="19.95" customHeight="1" x14ac:dyDescent="0.3">
      <c r="A26" s="17"/>
      <c r="B26" s="17"/>
      <c r="C26" s="17"/>
      <c r="D26" s="17"/>
      <c r="E26" s="17"/>
      <c r="F26" s="17"/>
      <c r="G26" s="17"/>
      <c r="H26" s="17"/>
      <c r="I26" s="17"/>
      <c r="J26" s="17"/>
      <c r="K26" s="17"/>
      <c r="L26" s="17"/>
      <c r="M26" s="17"/>
      <c r="N26" s="17"/>
      <c r="O26" s="17"/>
      <c r="P26" s="17"/>
      <c r="Q26" s="17"/>
      <c r="R26" s="17"/>
      <c r="S26" s="17"/>
      <c r="T26" s="17"/>
    </row>
    <row r="27" spans="1:20" ht="19.95" customHeight="1" x14ac:dyDescent="0.3">
      <c r="A27" s="120">
        <v>4</v>
      </c>
      <c r="B27" s="396" t="s">
        <v>380</v>
      </c>
      <c r="C27" s="396"/>
      <c r="D27" s="396"/>
      <c r="E27" s="396"/>
      <c r="F27" s="396"/>
      <c r="G27" s="396"/>
      <c r="H27" s="396"/>
      <c r="I27" s="396"/>
      <c r="J27" s="396"/>
      <c r="K27" s="396"/>
      <c r="L27" s="396"/>
      <c r="M27" s="396"/>
      <c r="N27" s="396"/>
      <c r="O27" s="396"/>
      <c r="P27" s="396"/>
      <c r="Q27" s="396"/>
      <c r="R27" s="396"/>
      <c r="S27" s="396"/>
      <c r="T27" s="397"/>
    </row>
    <row r="28" spans="1:20" ht="44.4" customHeight="1" x14ac:dyDescent="0.3">
      <c r="A28" s="115" t="s">
        <v>358</v>
      </c>
      <c r="B28" s="608" t="s">
        <v>381</v>
      </c>
      <c r="C28" s="608"/>
      <c r="D28" s="608"/>
      <c r="E28" s="608"/>
      <c r="F28" s="608"/>
      <c r="G28" s="608"/>
      <c r="H28" s="608"/>
      <c r="I28" s="608"/>
      <c r="J28" s="608"/>
      <c r="K28" s="608"/>
      <c r="L28" s="608"/>
      <c r="M28" s="608"/>
      <c r="N28" s="608"/>
      <c r="O28" s="608"/>
      <c r="P28" s="608"/>
      <c r="Q28" s="608"/>
      <c r="R28" s="608"/>
      <c r="S28" s="608"/>
      <c r="T28" s="609"/>
    </row>
    <row r="29" spans="1:20" ht="31.2" customHeight="1" x14ac:dyDescent="0.3">
      <c r="A29" s="116" t="s">
        <v>359</v>
      </c>
      <c r="B29" s="610" t="s">
        <v>382</v>
      </c>
      <c r="C29" s="610"/>
      <c r="D29" s="610"/>
      <c r="E29" s="610"/>
      <c r="F29" s="610"/>
      <c r="G29" s="610"/>
      <c r="H29" s="610"/>
      <c r="I29" s="610"/>
      <c r="J29" s="610"/>
      <c r="K29" s="610"/>
      <c r="L29" s="610"/>
      <c r="M29" s="610"/>
      <c r="N29" s="610"/>
      <c r="O29" s="610"/>
      <c r="P29" s="610"/>
      <c r="Q29" s="610"/>
      <c r="R29" s="610"/>
      <c r="S29" s="610"/>
      <c r="T29" s="611"/>
    </row>
    <row r="30" spans="1:20" ht="19.2" customHeight="1" x14ac:dyDescent="0.3">
      <c r="A30" s="117" t="s">
        <v>360</v>
      </c>
      <c r="B30" s="612" t="s">
        <v>383</v>
      </c>
      <c r="C30" s="612"/>
      <c r="D30" s="612"/>
      <c r="E30" s="612"/>
      <c r="F30" s="612"/>
      <c r="G30" s="612"/>
      <c r="H30" s="612"/>
      <c r="I30" s="612"/>
      <c r="J30" s="612"/>
      <c r="K30" s="612"/>
      <c r="L30" s="612"/>
      <c r="M30" s="612"/>
      <c r="N30" s="612"/>
      <c r="O30" s="612"/>
      <c r="P30" s="612"/>
      <c r="Q30" s="612"/>
      <c r="R30" s="612"/>
      <c r="S30" s="612"/>
      <c r="T30" s="613"/>
    </row>
    <row r="31" spans="1:20" ht="59.4" customHeight="1" x14ac:dyDescent="0.3">
      <c r="A31" s="607"/>
      <c r="B31" s="607"/>
      <c r="C31" s="607"/>
      <c r="D31" s="607"/>
      <c r="E31" s="607"/>
      <c r="F31" s="607"/>
      <c r="G31" s="607"/>
      <c r="H31" s="607"/>
      <c r="I31" s="607"/>
      <c r="J31" s="607"/>
      <c r="K31" s="607"/>
      <c r="L31" s="607"/>
      <c r="M31" s="607"/>
      <c r="N31" s="607"/>
      <c r="O31" s="607"/>
      <c r="P31" s="607"/>
      <c r="Q31" s="607"/>
      <c r="R31" s="607"/>
      <c r="S31" s="607"/>
      <c r="T31" s="607"/>
    </row>
    <row r="32" spans="1:20" ht="30" customHeight="1" x14ac:dyDescent="0.3">
      <c r="A32" s="17"/>
      <c r="B32" s="17"/>
      <c r="C32" s="17"/>
      <c r="D32" s="119"/>
      <c r="E32" s="605" t="s">
        <v>379</v>
      </c>
      <c r="F32" s="605"/>
      <c r="G32" s="605"/>
      <c r="H32" s="605"/>
      <c r="I32" s="605"/>
      <c r="J32" s="605"/>
      <c r="K32" s="605"/>
      <c r="L32" s="605"/>
      <c r="M32" s="605"/>
      <c r="N32" s="605"/>
      <c r="O32" s="605"/>
      <c r="P32" s="605"/>
      <c r="Q32" s="119"/>
      <c r="R32" s="17"/>
      <c r="S32" s="17"/>
      <c r="T32" s="17"/>
    </row>
    <row r="33" spans="1:20" ht="19.95" customHeight="1" x14ac:dyDescent="0.3">
      <c r="A33" s="8"/>
      <c r="B33" s="8"/>
      <c r="C33" s="8"/>
      <c r="D33" s="8"/>
      <c r="E33" s="8"/>
      <c r="F33" s="8"/>
      <c r="G33" s="8"/>
      <c r="H33" s="8"/>
      <c r="I33" s="8"/>
      <c r="J33" s="8"/>
      <c r="K33" s="8"/>
      <c r="L33" s="8"/>
      <c r="M33" s="8"/>
      <c r="N33" s="8"/>
      <c r="O33" s="8"/>
      <c r="P33" s="8"/>
      <c r="Q33" s="8"/>
      <c r="R33" s="8"/>
      <c r="S33" s="8"/>
      <c r="T33" s="8"/>
    </row>
    <row r="34" spans="1:20" ht="19.95" customHeight="1" x14ac:dyDescent="0.3">
      <c r="A34" s="234" t="s">
        <v>441</v>
      </c>
    </row>
  </sheetData>
  <sheetProtection password="C6AB" sheet="1" objects="1" scenarios="1" formatCells="0" formatRows="0"/>
  <mergeCells count="30">
    <mergeCell ref="B18:S18"/>
    <mergeCell ref="A1:T1"/>
    <mergeCell ref="O3:T3"/>
    <mergeCell ref="B3:N3"/>
    <mergeCell ref="B4:N4"/>
    <mergeCell ref="O4:T4"/>
    <mergeCell ref="B15:T15"/>
    <mergeCell ref="B6:T6"/>
    <mergeCell ref="B7:T7"/>
    <mergeCell ref="B8:T8"/>
    <mergeCell ref="B9:T9"/>
    <mergeCell ref="B10:T10"/>
    <mergeCell ref="B11:T11"/>
    <mergeCell ref="B12:T12"/>
    <mergeCell ref="B13:T13"/>
    <mergeCell ref="B14:T14"/>
    <mergeCell ref="G21:S21"/>
    <mergeCell ref="B21:F21"/>
    <mergeCell ref="B22:S22"/>
    <mergeCell ref="D23:S23"/>
    <mergeCell ref="B20:F20"/>
    <mergeCell ref="G20:S20"/>
    <mergeCell ref="E32:P32"/>
    <mergeCell ref="B24:S24"/>
    <mergeCell ref="A31:T31"/>
    <mergeCell ref="E25:P25"/>
    <mergeCell ref="B27:T27"/>
    <mergeCell ref="B28:T28"/>
    <mergeCell ref="B29:T29"/>
    <mergeCell ref="B30:T30"/>
  </mergeCells>
  <printOptions horizontalCentered="1"/>
  <pageMargins left="0.39370078740157483" right="0.39370078740157483" top="0.51181102362204722" bottom="0.59055118110236227" header="0.31496062992125984" footer="0.31496062992125984"/>
  <pageSetup paperSize="9" scale="99" fitToHeight="0" orientation="portrait" r:id="rId1"/>
  <headerFooter>
    <oddHeader>&amp;R&amp;10LOKALNA GRUPA DZIAŁANIA JURAJSKA KRAINA</oddHeader>
    <oddFooter>&amp;L&amp;10WNIOSEK O POWIERZENIE GRANTU - v2/18&amp;C&amp;10Strona &amp;P z &amp;N&amp;R&amp;10SEKCJA VIII</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Arkusz4"/>
  <dimension ref="A1:F9"/>
  <sheetViews>
    <sheetView workbookViewId="0">
      <selection activeCell="F2" sqref="F2"/>
    </sheetView>
  </sheetViews>
  <sheetFormatPr defaultRowHeight="14.4" x14ac:dyDescent="0.3"/>
  <cols>
    <col min="1" max="1" width="19.44140625" customWidth="1"/>
    <col min="2" max="2" width="18.6640625" customWidth="1"/>
    <col min="3" max="3" width="16.5546875" customWidth="1"/>
    <col min="4" max="4" width="18.44140625" customWidth="1"/>
    <col min="5" max="5" width="18.5546875" customWidth="1"/>
    <col min="6" max="6" width="30.109375" customWidth="1"/>
  </cols>
  <sheetData>
    <row r="1" spans="1:6" x14ac:dyDescent="0.3">
      <c r="A1" t="s">
        <v>41</v>
      </c>
      <c r="B1" t="s">
        <v>61</v>
      </c>
      <c r="C1" t="s">
        <v>421</v>
      </c>
      <c r="D1" t="s">
        <v>423</v>
      </c>
      <c r="E1" t="s">
        <v>434</v>
      </c>
      <c r="F1" t="s">
        <v>436</v>
      </c>
    </row>
    <row r="2" spans="1:6" x14ac:dyDescent="0.3">
      <c r="A2" t="s">
        <v>46</v>
      </c>
      <c r="B2" t="s">
        <v>46</v>
      </c>
      <c r="C2" t="s">
        <v>46</v>
      </c>
      <c r="D2" t="s">
        <v>46</v>
      </c>
      <c r="E2" t="s">
        <v>46</v>
      </c>
      <c r="F2" t="s">
        <v>46</v>
      </c>
    </row>
    <row r="3" spans="1:6" x14ac:dyDescent="0.3">
      <c r="A3" t="s">
        <v>42</v>
      </c>
      <c r="B3" t="s">
        <v>49</v>
      </c>
      <c r="C3" t="s">
        <v>425</v>
      </c>
      <c r="D3" t="s">
        <v>424</v>
      </c>
      <c r="E3" t="s">
        <v>435</v>
      </c>
      <c r="F3" t="s">
        <v>438</v>
      </c>
    </row>
    <row r="4" spans="1:6" x14ac:dyDescent="0.3">
      <c r="A4" t="s">
        <v>43</v>
      </c>
      <c r="B4" t="s">
        <v>50</v>
      </c>
      <c r="C4" t="s">
        <v>426</v>
      </c>
      <c r="D4" t="s">
        <v>429</v>
      </c>
      <c r="F4" t="s">
        <v>439</v>
      </c>
    </row>
    <row r="5" spans="1:6" x14ac:dyDescent="0.3">
      <c r="A5" t="s">
        <v>44</v>
      </c>
      <c r="B5" t="s">
        <v>51</v>
      </c>
      <c r="C5" t="s">
        <v>427</v>
      </c>
      <c r="D5" t="s">
        <v>430</v>
      </c>
      <c r="F5" t="s">
        <v>437</v>
      </c>
    </row>
    <row r="6" spans="1:6" x14ac:dyDescent="0.3">
      <c r="B6" t="s">
        <v>52</v>
      </c>
      <c r="C6" t="s">
        <v>428</v>
      </c>
      <c r="D6" t="s">
        <v>431</v>
      </c>
    </row>
    <row r="7" spans="1:6" x14ac:dyDescent="0.3">
      <c r="B7" t="s">
        <v>53</v>
      </c>
    </row>
    <row r="8" spans="1:6" x14ac:dyDescent="0.3">
      <c r="B8" t="s">
        <v>54</v>
      </c>
    </row>
    <row r="9" spans="1:6" x14ac:dyDescent="0.3">
      <c r="B9" t="s">
        <v>62</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2">
    <pageSetUpPr fitToPage="1"/>
  </sheetPr>
  <dimension ref="A1:Y127"/>
  <sheetViews>
    <sheetView tabSelected="1" view="pageBreakPreview" zoomScaleNormal="100" zoomScaleSheetLayoutView="100" workbookViewId="0">
      <selection activeCell="V2" sqref="V2"/>
    </sheetView>
  </sheetViews>
  <sheetFormatPr defaultColWidth="4.77734375" defaultRowHeight="19.95" customHeight="1" x14ac:dyDescent="0.3"/>
  <cols>
    <col min="1" max="20" width="4.77734375" style="96"/>
    <col min="21" max="21" width="4.77734375" style="210"/>
    <col min="22" max="22" width="7.109375" style="210" customWidth="1"/>
    <col min="23" max="23" width="22" style="210" customWidth="1"/>
    <col min="24" max="16384" width="4.77734375" style="210"/>
  </cols>
  <sheetData>
    <row r="1" spans="1:23" ht="9.6" customHeight="1" x14ac:dyDescent="0.3">
      <c r="A1" s="94"/>
      <c r="B1" s="94"/>
      <c r="C1" s="94"/>
      <c r="D1" s="94"/>
      <c r="E1" s="94"/>
      <c r="F1" s="94"/>
      <c r="G1" s="94"/>
      <c r="H1" s="94"/>
      <c r="I1" s="94"/>
      <c r="J1" s="94"/>
      <c r="K1" s="94"/>
      <c r="L1" s="94"/>
      <c r="M1" s="94"/>
      <c r="N1" s="94"/>
      <c r="O1" s="94"/>
      <c r="P1" s="94"/>
      <c r="Q1" s="94"/>
      <c r="R1" s="94"/>
      <c r="S1" s="94"/>
      <c r="T1" s="95"/>
    </row>
    <row r="2" spans="1:23" ht="19.95" customHeight="1" x14ac:dyDescent="0.3">
      <c r="A2" s="94"/>
      <c r="B2" s="94"/>
      <c r="C2" s="94"/>
      <c r="D2" s="94"/>
      <c r="E2" s="94"/>
      <c r="F2" s="94"/>
      <c r="G2" s="94"/>
      <c r="H2" s="94"/>
      <c r="I2" s="94"/>
      <c r="J2" s="94"/>
      <c r="K2" s="94"/>
      <c r="L2" s="94"/>
      <c r="M2" s="94"/>
      <c r="N2" s="94"/>
      <c r="O2" s="211" t="s">
        <v>45</v>
      </c>
      <c r="P2" s="328" t="s">
        <v>46</v>
      </c>
      <c r="Q2" s="329"/>
      <c r="R2" s="329"/>
      <c r="S2" s="329"/>
      <c r="T2" s="330"/>
    </row>
    <row r="3" spans="1:23" ht="10.050000000000001" customHeight="1" x14ac:dyDescent="0.3">
      <c r="A3" s="94"/>
      <c r="B3" s="94"/>
      <c r="C3" s="94"/>
      <c r="D3" s="94"/>
      <c r="E3" s="94"/>
      <c r="F3" s="94"/>
      <c r="G3" s="94"/>
      <c r="H3" s="94"/>
      <c r="I3" s="94"/>
      <c r="J3" s="94"/>
      <c r="K3" s="94"/>
      <c r="L3" s="94"/>
      <c r="M3" s="94"/>
      <c r="N3" s="94"/>
      <c r="O3" s="94"/>
      <c r="P3" s="94"/>
      <c r="Q3" s="94"/>
      <c r="R3" s="94"/>
      <c r="S3" s="94"/>
      <c r="T3" s="94"/>
    </row>
    <row r="4" spans="1:23" ht="19.95" customHeight="1" x14ac:dyDescent="0.3">
      <c r="A4" s="267" t="s">
        <v>40</v>
      </c>
      <c r="B4" s="268"/>
      <c r="C4" s="268"/>
      <c r="D4" s="268"/>
      <c r="E4" s="268"/>
      <c r="F4" s="268"/>
      <c r="G4" s="268"/>
      <c r="H4" s="268"/>
      <c r="I4" s="268"/>
      <c r="J4" s="268"/>
      <c r="K4" s="268"/>
      <c r="L4" s="268"/>
      <c r="M4" s="268"/>
      <c r="N4" s="268"/>
      <c r="O4" s="268"/>
      <c r="P4" s="268"/>
      <c r="Q4" s="268"/>
      <c r="R4" s="268"/>
      <c r="S4" s="268"/>
      <c r="T4" s="269"/>
    </row>
    <row r="5" spans="1:23" ht="10.050000000000001" customHeight="1" x14ac:dyDescent="0.3">
      <c r="A5" s="94"/>
      <c r="B5" s="94"/>
      <c r="C5" s="94"/>
      <c r="D5" s="94"/>
      <c r="E5" s="94"/>
      <c r="F5" s="94"/>
      <c r="G5" s="94"/>
      <c r="H5" s="94"/>
      <c r="I5" s="94"/>
      <c r="J5" s="94"/>
      <c r="K5" s="94"/>
      <c r="L5" s="94"/>
      <c r="M5" s="94"/>
      <c r="N5" s="94"/>
      <c r="O5" s="94"/>
      <c r="P5" s="94"/>
      <c r="Q5" s="94"/>
      <c r="R5" s="94"/>
      <c r="S5" s="94"/>
      <c r="T5" s="94"/>
    </row>
    <row r="6" spans="1:23" ht="19.95" customHeight="1" x14ac:dyDescent="0.3">
      <c r="A6" s="270" t="s">
        <v>149</v>
      </c>
      <c r="B6" s="271"/>
      <c r="C6" s="271"/>
      <c r="D6" s="271"/>
      <c r="E6" s="271"/>
      <c r="F6" s="271"/>
      <c r="G6" s="271"/>
      <c r="H6" s="271"/>
      <c r="I6" s="271"/>
      <c r="J6" s="271"/>
      <c r="K6" s="271"/>
      <c r="L6" s="271"/>
      <c r="M6" s="271"/>
      <c r="N6" s="271"/>
      <c r="O6" s="271"/>
      <c r="P6" s="271"/>
      <c r="Q6" s="271"/>
      <c r="R6" s="271"/>
      <c r="S6" s="271"/>
      <c r="T6" s="272"/>
      <c r="V6" s="151" t="s">
        <v>82</v>
      </c>
      <c r="W6" s="350" t="s">
        <v>401</v>
      </c>
    </row>
    <row r="7" spans="1:23" ht="4.95" customHeight="1" x14ac:dyDescent="0.3">
      <c r="A7" s="212"/>
      <c r="B7" s="213"/>
      <c r="C7" s="213"/>
      <c r="D7" s="213"/>
      <c r="E7" s="213"/>
      <c r="F7" s="213"/>
      <c r="G7" s="213"/>
      <c r="H7" s="213"/>
      <c r="I7" s="213"/>
      <c r="J7" s="213"/>
      <c r="K7" s="213"/>
      <c r="L7" s="213"/>
      <c r="M7" s="213"/>
      <c r="N7" s="213"/>
      <c r="O7" s="213"/>
      <c r="P7" s="213"/>
      <c r="Q7" s="213"/>
      <c r="R7" s="213"/>
      <c r="S7" s="213"/>
      <c r="T7" s="214"/>
      <c r="W7" s="351"/>
    </row>
    <row r="8" spans="1:23" ht="19.8" customHeight="1" x14ac:dyDescent="0.3">
      <c r="A8" s="215"/>
      <c r="B8" s="1"/>
      <c r="C8" s="315" t="s">
        <v>47</v>
      </c>
      <c r="D8" s="316"/>
      <c r="E8" s="316"/>
      <c r="F8" s="316"/>
      <c r="G8" s="316"/>
      <c r="H8" s="316"/>
      <c r="I8" s="316"/>
      <c r="J8" s="316"/>
      <c r="K8" s="316"/>
      <c r="L8" s="316"/>
      <c r="M8" s="316"/>
      <c r="N8" s="316"/>
      <c r="O8" s="316"/>
      <c r="P8" s="316"/>
      <c r="Q8" s="316"/>
      <c r="R8" s="316"/>
      <c r="S8" s="316"/>
      <c r="T8" s="216"/>
      <c r="W8" s="352"/>
    </row>
    <row r="9" spans="1:23" ht="4.8" customHeight="1" x14ac:dyDescent="0.3">
      <c r="A9" s="215"/>
      <c r="B9" s="217"/>
      <c r="C9" s="217"/>
      <c r="D9" s="217"/>
      <c r="E9" s="217"/>
      <c r="F9" s="217"/>
      <c r="G9" s="217"/>
      <c r="H9" s="217"/>
      <c r="I9" s="217"/>
      <c r="J9" s="217"/>
      <c r="K9" s="217"/>
      <c r="L9" s="217"/>
      <c r="M9" s="217"/>
      <c r="N9" s="217"/>
      <c r="O9" s="217"/>
      <c r="P9" s="217"/>
      <c r="Q9" s="217"/>
      <c r="R9" s="217"/>
      <c r="S9" s="217"/>
      <c r="T9" s="216"/>
    </row>
    <row r="10" spans="1:23" ht="19.8" customHeight="1" x14ac:dyDescent="0.3">
      <c r="A10" s="215"/>
      <c r="B10" s="316" t="s">
        <v>48</v>
      </c>
      <c r="C10" s="316"/>
      <c r="D10" s="316"/>
      <c r="E10" s="316"/>
      <c r="F10" s="316"/>
      <c r="G10" s="316"/>
      <c r="H10" s="316"/>
      <c r="I10" s="316"/>
      <c r="J10" s="316"/>
      <c r="K10" s="316"/>
      <c r="L10" s="316"/>
      <c r="M10" s="316"/>
      <c r="N10" s="316"/>
      <c r="O10" s="316"/>
      <c r="P10" s="316"/>
      <c r="Q10" s="316"/>
      <c r="R10" s="316"/>
      <c r="S10" s="316"/>
      <c r="T10" s="216"/>
    </row>
    <row r="11" spans="1:23" ht="4.95" customHeight="1" x14ac:dyDescent="0.3">
      <c r="A11" s="215"/>
      <c r="B11" s="217"/>
      <c r="C11" s="217"/>
      <c r="D11" s="217"/>
      <c r="E11" s="217"/>
      <c r="F11" s="217"/>
      <c r="G11" s="217"/>
      <c r="H11" s="217"/>
      <c r="I11" s="217"/>
      <c r="J11" s="217"/>
      <c r="K11" s="217"/>
      <c r="L11" s="217"/>
      <c r="M11" s="217"/>
      <c r="N11" s="217"/>
      <c r="O11" s="217"/>
      <c r="P11" s="217"/>
      <c r="Q11" s="217"/>
      <c r="R11" s="217"/>
      <c r="S11" s="217"/>
      <c r="T11" s="216"/>
    </row>
    <row r="12" spans="1:23" ht="19.95" customHeight="1" x14ac:dyDescent="0.3">
      <c r="A12" s="215"/>
      <c r="B12" s="217"/>
      <c r="C12" s="1"/>
      <c r="D12" s="317" t="s">
        <v>49</v>
      </c>
      <c r="E12" s="318"/>
      <c r="F12" s="318"/>
      <c r="G12" s="318"/>
      <c r="H12" s="318"/>
      <c r="I12" s="318"/>
      <c r="J12" s="318"/>
      <c r="K12" s="318"/>
      <c r="L12" s="318"/>
      <c r="M12" s="318"/>
      <c r="N12" s="318"/>
      <c r="O12" s="318"/>
      <c r="P12" s="318"/>
      <c r="Q12" s="318"/>
      <c r="R12" s="318"/>
      <c r="S12" s="318"/>
      <c r="T12" s="216"/>
    </row>
    <row r="13" spans="1:23" ht="4.95" customHeight="1" x14ac:dyDescent="0.3">
      <c r="A13" s="215"/>
      <c r="B13" s="217"/>
      <c r="C13" s="217"/>
      <c r="D13" s="217"/>
      <c r="E13" s="217"/>
      <c r="F13" s="217"/>
      <c r="G13" s="217"/>
      <c r="H13" s="217"/>
      <c r="I13" s="217"/>
      <c r="J13" s="217"/>
      <c r="K13" s="217"/>
      <c r="L13" s="217"/>
      <c r="M13" s="217"/>
      <c r="N13" s="217"/>
      <c r="O13" s="217"/>
      <c r="P13" s="217"/>
      <c r="Q13" s="217"/>
      <c r="R13" s="217"/>
      <c r="S13" s="217"/>
      <c r="T13" s="216"/>
    </row>
    <row r="14" spans="1:23" ht="19.95" customHeight="1" x14ac:dyDescent="0.3">
      <c r="A14" s="215"/>
      <c r="B14" s="217"/>
      <c r="C14" s="1"/>
      <c r="D14" s="317" t="s">
        <v>50</v>
      </c>
      <c r="E14" s="318"/>
      <c r="F14" s="318"/>
      <c r="G14" s="318"/>
      <c r="H14" s="318"/>
      <c r="I14" s="318"/>
      <c r="J14" s="318"/>
      <c r="K14" s="318"/>
      <c r="L14" s="318"/>
      <c r="M14" s="318"/>
      <c r="N14" s="318"/>
      <c r="O14" s="318"/>
      <c r="P14" s="318"/>
      <c r="Q14" s="318"/>
      <c r="R14" s="318"/>
      <c r="S14" s="318"/>
      <c r="T14" s="216"/>
    </row>
    <row r="15" spans="1:23" ht="4.95" customHeight="1" x14ac:dyDescent="0.3">
      <c r="A15" s="215"/>
      <c r="B15" s="217"/>
      <c r="C15" s="217"/>
      <c r="D15" s="217"/>
      <c r="E15" s="217"/>
      <c r="F15" s="217"/>
      <c r="G15" s="217"/>
      <c r="H15" s="217"/>
      <c r="I15" s="217"/>
      <c r="J15" s="217"/>
      <c r="K15" s="217"/>
      <c r="L15" s="217"/>
      <c r="M15" s="217"/>
      <c r="N15" s="217"/>
      <c r="O15" s="217"/>
      <c r="P15" s="217"/>
      <c r="Q15" s="217"/>
      <c r="R15" s="217"/>
      <c r="S15" s="217"/>
      <c r="T15" s="216"/>
    </row>
    <row r="16" spans="1:23" ht="19.95" customHeight="1" x14ac:dyDescent="0.3">
      <c r="A16" s="215"/>
      <c r="B16" s="217"/>
      <c r="C16" s="1"/>
      <c r="D16" s="317" t="s">
        <v>51</v>
      </c>
      <c r="E16" s="318"/>
      <c r="F16" s="318"/>
      <c r="G16" s="318"/>
      <c r="H16" s="318"/>
      <c r="I16" s="318"/>
      <c r="J16" s="318"/>
      <c r="K16" s="318"/>
      <c r="L16" s="318"/>
      <c r="M16" s="318"/>
      <c r="N16" s="318"/>
      <c r="O16" s="318"/>
      <c r="P16" s="318"/>
      <c r="Q16" s="318"/>
      <c r="R16" s="318"/>
      <c r="S16" s="318"/>
      <c r="T16" s="216"/>
    </row>
    <row r="17" spans="1:20" ht="4.95" customHeight="1" x14ac:dyDescent="0.3">
      <c r="A17" s="215"/>
      <c r="B17" s="217"/>
      <c r="C17" s="217"/>
      <c r="D17" s="217"/>
      <c r="E17" s="217"/>
      <c r="F17" s="217"/>
      <c r="G17" s="217"/>
      <c r="H17" s="217"/>
      <c r="I17" s="217"/>
      <c r="J17" s="217"/>
      <c r="K17" s="217"/>
      <c r="L17" s="217"/>
      <c r="M17" s="217"/>
      <c r="N17" s="217"/>
      <c r="O17" s="217"/>
      <c r="P17" s="217"/>
      <c r="Q17" s="217"/>
      <c r="R17" s="217"/>
      <c r="S17" s="217"/>
      <c r="T17" s="216"/>
    </row>
    <row r="18" spans="1:20" ht="19.95" customHeight="1" x14ac:dyDescent="0.3">
      <c r="A18" s="215"/>
      <c r="B18" s="217"/>
      <c r="C18" s="1"/>
      <c r="D18" s="317" t="s">
        <v>52</v>
      </c>
      <c r="E18" s="318"/>
      <c r="F18" s="318"/>
      <c r="G18" s="318"/>
      <c r="H18" s="318"/>
      <c r="I18" s="318"/>
      <c r="J18" s="318"/>
      <c r="K18" s="318"/>
      <c r="L18" s="318"/>
      <c r="M18" s="318"/>
      <c r="N18" s="318"/>
      <c r="O18" s="318"/>
      <c r="P18" s="318"/>
      <c r="Q18" s="318"/>
      <c r="R18" s="318"/>
      <c r="S18" s="318"/>
      <c r="T18" s="216"/>
    </row>
    <row r="19" spans="1:20" ht="4.95" customHeight="1" x14ac:dyDescent="0.3">
      <c r="A19" s="215"/>
      <c r="B19" s="217"/>
      <c r="C19" s="217"/>
      <c r="D19" s="217"/>
      <c r="E19" s="217"/>
      <c r="F19" s="217"/>
      <c r="G19" s="217"/>
      <c r="H19" s="217"/>
      <c r="I19" s="217"/>
      <c r="J19" s="217"/>
      <c r="K19" s="217"/>
      <c r="L19" s="217"/>
      <c r="M19" s="217"/>
      <c r="N19" s="217"/>
      <c r="O19" s="217"/>
      <c r="P19" s="217"/>
      <c r="Q19" s="217"/>
      <c r="R19" s="217"/>
      <c r="S19" s="217"/>
      <c r="T19" s="216"/>
    </row>
    <row r="20" spans="1:20" ht="19.95" customHeight="1" x14ac:dyDescent="0.3">
      <c r="A20" s="215"/>
      <c r="B20" s="217"/>
      <c r="C20" s="1"/>
      <c r="D20" s="317" t="s">
        <v>53</v>
      </c>
      <c r="E20" s="318"/>
      <c r="F20" s="318"/>
      <c r="G20" s="318"/>
      <c r="H20" s="318"/>
      <c r="I20" s="318"/>
      <c r="J20" s="318"/>
      <c r="K20" s="318"/>
      <c r="L20" s="318"/>
      <c r="M20" s="318"/>
      <c r="N20" s="318"/>
      <c r="O20" s="318"/>
      <c r="P20" s="318"/>
      <c r="Q20" s="318"/>
      <c r="R20" s="318"/>
      <c r="S20" s="318"/>
      <c r="T20" s="216"/>
    </row>
    <row r="21" spans="1:20" ht="4.95" customHeight="1" x14ac:dyDescent="0.3">
      <c r="A21" s="215"/>
      <c r="B21" s="217"/>
      <c r="C21" s="217"/>
      <c r="D21" s="217"/>
      <c r="E21" s="217"/>
      <c r="F21" s="217"/>
      <c r="G21" s="217"/>
      <c r="H21" s="217"/>
      <c r="I21" s="217"/>
      <c r="J21" s="217"/>
      <c r="K21" s="217"/>
      <c r="L21" s="217"/>
      <c r="M21" s="217"/>
      <c r="N21" s="217"/>
      <c r="O21" s="217"/>
      <c r="P21" s="217"/>
      <c r="Q21" s="217"/>
      <c r="R21" s="217"/>
      <c r="S21" s="217"/>
      <c r="T21" s="216"/>
    </row>
    <row r="22" spans="1:20" ht="19.95" customHeight="1" x14ac:dyDescent="0.3">
      <c r="A22" s="215"/>
      <c r="B22" s="217"/>
      <c r="C22" s="1"/>
      <c r="D22" s="317" t="s">
        <v>54</v>
      </c>
      <c r="E22" s="318"/>
      <c r="F22" s="318"/>
      <c r="G22" s="318"/>
      <c r="H22" s="318"/>
      <c r="I22" s="318"/>
      <c r="J22" s="318"/>
      <c r="K22" s="318"/>
      <c r="L22" s="318"/>
      <c r="M22" s="318"/>
      <c r="N22" s="318"/>
      <c r="O22" s="318"/>
      <c r="P22" s="318"/>
      <c r="Q22" s="318"/>
      <c r="R22" s="318"/>
      <c r="S22" s="318"/>
      <c r="T22" s="216"/>
    </row>
    <row r="23" spans="1:20" ht="4.95" customHeight="1" x14ac:dyDescent="0.3">
      <c r="A23" s="215"/>
      <c r="B23" s="217"/>
      <c r="C23" s="217"/>
      <c r="D23" s="217"/>
      <c r="E23" s="217"/>
      <c r="F23" s="217"/>
      <c r="G23" s="217"/>
      <c r="H23" s="217"/>
      <c r="I23" s="217"/>
      <c r="J23" s="217"/>
      <c r="K23" s="217"/>
      <c r="L23" s="217"/>
      <c r="M23" s="217"/>
      <c r="N23" s="217"/>
      <c r="O23" s="217"/>
      <c r="P23" s="217"/>
      <c r="Q23" s="217"/>
      <c r="R23" s="217"/>
      <c r="S23" s="217"/>
      <c r="T23" s="216"/>
    </row>
    <row r="24" spans="1:20" ht="19.95" customHeight="1" x14ac:dyDescent="0.3">
      <c r="A24" s="215"/>
      <c r="B24" s="217"/>
      <c r="C24" s="1"/>
      <c r="D24" s="317" t="s">
        <v>55</v>
      </c>
      <c r="E24" s="318"/>
      <c r="F24" s="318"/>
      <c r="G24" s="318"/>
      <c r="H24" s="322"/>
      <c r="I24" s="323"/>
      <c r="J24" s="323"/>
      <c r="K24" s="323"/>
      <c r="L24" s="323"/>
      <c r="M24" s="323"/>
      <c r="N24" s="323"/>
      <c r="O24" s="323"/>
      <c r="P24" s="323"/>
      <c r="Q24" s="323"/>
      <c r="R24" s="323"/>
      <c r="S24" s="324"/>
      <c r="T24" s="216"/>
    </row>
    <row r="25" spans="1:20" ht="4.8" customHeight="1" x14ac:dyDescent="0.3">
      <c r="A25" s="215"/>
      <c r="B25" s="217"/>
      <c r="C25" s="217"/>
      <c r="D25" s="217"/>
      <c r="E25" s="217"/>
      <c r="F25" s="217"/>
      <c r="G25" s="217"/>
      <c r="H25" s="217"/>
      <c r="I25" s="217"/>
      <c r="J25" s="217"/>
      <c r="K25" s="217"/>
      <c r="L25" s="217"/>
      <c r="M25" s="217"/>
      <c r="N25" s="217"/>
      <c r="O25" s="217"/>
      <c r="P25" s="217"/>
      <c r="Q25" s="217"/>
      <c r="R25" s="217"/>
      <c r="S25" s="217"/>
      <c r="T25" s="216"/>
    </row>
    <row r="26" spans="1:20" ht="19.8" customHeight="1" x14ac:dyDescent="0.3">
      <c r="A26" s="215"/>
      <c r="B26" s="316" t="s">
        <v>56</v>
      </c>
      <c r="C26" s="316"/>
      <c r="D26" s="316"/>
      <c r="E26" s="316"/>
      <c r="F26" s="316"/>
      <c r="G26" s="316"/>
      <c r="H26" s="316"/>
      <c r="I26" s="316"/>
      <c r="J26" s="316"/>
      <c r="K26" s="316"/>
      <c r="L26" s="316"/>
      <c r="M26" s="316"/>
      <c r="N26" s="316"/>
      <c r="O26" s="316"/>
      <c r="P26" s="316"/>
      <c r="Q26" s="316"/>
      <c r="R26" s="316"/>
      <c r="S26" s="316"/>
      <c r="T26" s="216"/>
    </row>
    <row r="27" spans="1:20" ht="4.95" customHeight="1" x14ac:dyDescent="0.3">
      <c r="A27" s="215"/>
      <c r="B27" s="316"/>
      <c r="C27" s="316"/>
      <c r="D27" s="316"/>
      <c r="E27" s="316"/>
      <c r="F27" s="316"/>
      <c r="G27" s="316"/>
      <c r="H27" s="316"/>
      <c r="I27" s="316"/>
      <c r="J27" s="316"/>
      <c r="K27" s="316"/>
      <c r="L27" s="316"/>
      <c r="M27" s="316"/>
      <c r="N27" s="316"/>
      <c r="O27" s="316"/>
      <c r="P27" s="316"/>
      <c r="Q27" s="316"/>
      <c r="R27" s="316"/>
      <c r="S27" s="316"/>
      <c r="T27" s="216"/>
    </row>
    <row r="28" spans="1:20" ht="4.95" customHeight="1" x14ac:dyDescent="0.3">
      <c r="A28" s="215"/>
      <c r="B28" s="217"/>
      <c r="C28" s="217"/>
      <c r="D28" s="217"/>
      <c r="E28" s="217"/>
      <c r="F28" s="217"/>
      <c r="G28" s="217"/>
      <c r="H28" s="217"/>
      <c r="I28" s="217"/>
      <c r="J28" s="217"/>
      <c r="K28" s="217"/>
      <c r="L28" s="217"/>
      <c r="M28" s="217"/>
      <c r="N28" s="217"/>
      <c r="O28" s="217"/>
      <c r="P28" s="217"/>
      <c r="Q28" s="217"/>
      <c r="R28" s="217"/>
      <c r="S28" s="217"/>
      <c r="T28" s="216"/>
    </row>
    <row r="29" spans="1:20" ht="19.95" customHeight="1" x14ac:dyDescent="0.3">
      <c r="A29" s="215"/>
      <c r="B29" s="217"/>
      <c r="C29" s="1"/>
      <c r="D29" s="317" t="s">
        <v>57</v>
      </c>
      <c r="E29" s="318"/>
      <c r="F29" s="318"/>
      <c r="G29" s="318"/>
      <c r="H29" s="318"/>
      <c r="I29" s="318"/>
      <c r="J29" s="318"/>
      <c r="K29" s="318"/>
      <c r="L29" s="318"/>
      <c r="M29" s="318"/>
      <c r="N29" s="318"/>
      <c r="O29" s="318"/>
      <c r="P29" s="318"/>
      <c r="Q29" s="318"/>
      <c r="R29" s="318"/>
      <c r="S29" s="318"/>
      <c r="T29" s="216"/>
    </row>
    <row r="30" spans="1:20" ht="4.95" customHeight="1" x14ac:dyDescent="0.3">
      <c r="A30" s="215"/>
      <c r="B30" s="217"/>
      <c r="C30" s="217"/>
      <c r="D30" s="217"/>
      <c r="E30" s="217"/>
      <c r="F30" s="217"/>
      <c r="G30" s="217"/>
      <c r="H30" s="217"/>
      <c r="I30" s="217"/>
      <c r="J30" s="217"/>
      <c r="K30" s="217"/>
      <c r="L30" s="217"/>
      <c r="M30" s="217"/>
      <c r="N30" s="217"/>
      <c r="O30" s="217"/>
      <c r="P30" s="217"/>
      <c r="Q30" s="217"/>
      <c r="R30" s="217"/>
      <c r="S30" s="217"/>
      <c r="T30" s="216"/>
    </row>
    <row r="31" spans="1:20" ht="19.95" customHeight="1" x14ac:dyDescent="0.3">
      <c r="A31" s="215"/>
      <c r="B31" s="217"/>
      <c r="C31" s="1"/>
      <c r="D31" s="317" t="s">
        <v>58</v>
      </c>
      <c r="E31" s="318"/>
      <c r="F31" s="318"/>
      <c r="G31" s="318"/>
      <c r="H31" s="318"/>
      <c r="I31" s="318"/>
      <c r="J31" s="318"/>
      <c r="K31" s="318"/>
      <c r="L31" s="318"/>
      <c r="M31" s="318"/>
      <c r="N31" s="318"/>
      <c r="O31" s="318"/>
      <c r="P31" s="318"/>
      <c r="Q31" s="318"/>
      <c r="R31" s="318"/>
      <c r="S31" s="318"/>
      <c r="T31" s="216"/>
    </row>
    <row r="32" spans="1:20" ht="4.95" customHeight="1" x14ac:dyDescent="0.3">
      <c r="A32" s="215"/>
      <c r="B32" s="217"/>
      <c r="C32" s="217"/>
      <c r="D32" s="217"/>
      <c r="E32" s="217"/>
      <c r="F32" s="217"/>
      <c r="G32" s="217"/>
      <c r="H32" s="217"/>
      <c r="I32" s="217"/>
      <c r="J32" s="217"/>
      <c r="K32" s="217"/>
      <c r="L32" s="217"/>
      <c r="M32" s="217"/>
      <c r="N32" s="217"/>
      <c r="O32" s="217"/>
      <c r="P32" s="217"/>
      <c r="Q32" s="217"/>
      <c r="R32" s="217"/>
      <c r="S32" s="217"/>
      <c r="T32" s="216"/>
    </row>
    <row r="33" spans="1:25" ht="19.95" customHeight="1" x14ac:dyDescent="0.3">
      <c r="A33" s="215"/>
      <c r="B33" s="217"/>
      <c r="C33" s="1"/>
      <c r="D33" s="317" t="s">
        <v>59</v>
      </c>
      <c r="E33" s="318"/>
      <c r="F33" s="318"/>
      <c r="G33" s="322"/>
      <c r="H33" s="323"/>
      <c r="I33" s="323"/>
      <c r="J33" s="323"/>
      <c r="K33" s="323"/>
      <c r="L33" s="323"/>
      <c r="M33" s="323"/>
      <c r="N33" s="323"/>
      <c r="O33" s="323"/>
      <c r="P33" s="323"/>
      <c r="Q33" s="323"/>
      <c r="R33" s="323"/>
      <c r="S33" s="324"/>
      <c r="T33" s="216"/>
    </row>
    <row r="34" spans="1:25" ht="4.95" customHeight="1" x14ac:dyDescent="0.3">
      <c r="A34" s="215"/>
      <c r="B34" s="217"/>
      <c r="C34" s="217"/>
      <c r="D34" s="217"/>
      <c r="E34" s="217"/>
      <c r="F34" s="217"/>
      <c r="G34" s="217"/>
      <c r="H34" s="217"/>
      <c r="I34" s="217"/>
      <c r="J34" s="217"/>
      <c r="K34" s="217"/>
      <c r="L34" s="217"/>
      <c r="M34" s="217"/>
      <c r="N34" s="217"/>
      <c r="O34" s="217"/>
      <c r="P34" s="217"/>
      <c r="Q34" s="217"/>
      <c r="R34" s="217"/>
      <c r="S34" s="217"/>
      <c r="T34" s="216"/>
    </row>
    <row r="35" spans="1:25" ht="4.95" customHeight="1" x14ac:dyDescent="0.3">
      <c r="A35" s="215"/>
      <c r="B35" s="217"/>
      <c r="C35" s="316" t="s">
        <v>60</v>
      </c>
      <c r="D35" s="316"/>
      <c r="E35" s="316"/>
      <c r="F35" s="316"/>
      <c r="G35" s="316"/>
      <c r="H35" s="316"/>
      <c r="I35" s="316"/>
      <c r="J35" s="316"/>
      <c r="K35" s="316"/>
      <c r="L35" s="316"/>
      <c r="M35" s="316"/>
      <c r="N35" s="316"/>
      <c r="O35" s="316"/>
      <c r="P35" s="316"/>
      <c r="Q35" s="316"/>
      <c r="R35" s="316"/>
      <c r="S35" s="316"/>
      <c r="T35" s="216"/>
    </row>
    <row r="36" spans="1:25" ht="19.8" customHeight="1" x14ac:dyDescent="0.3">
      <c r="A36" s="215"/>
      <c r="B36" s="1"/>
      <c r="C36" s="316"/>
      <c r="D36" s="316"/>
      <c r="E36" s="316"/>
      <c r="F36" s="316"/>
      <c r="G36" s="316"/>
      <c r="H36" s="316"/>
      <c r="I36" s="316"/>
      <c r="J36" s="316"/>
      <c r="K36" s="316"/>
      <c r="L36" s="316"/>
      <c r="M36" s="316"/>
      <c r="N36" s="316"/>
      <c r="O36" s="316"/>
      <c r="P36" s="316"/>
      <c r="Q36" s="316"/>
      <c r="R36" s="316"/>
      <c r="S36" s="316"/>
      <c r="T36" s="216"/>
    </row>
    <row r="37" spans="1:25" ht="4.8" customHeight="1" x14ac:dyDescent="0.3">
      <c r="A37" s="215"/>
      <c r="B37" s="217"/>
      <c r="C37" s="316"/>
      <c r="D37" s="316"/>
      <c r="E37" s="316"/>
      <c r="F37" s="316"/>
      <c r="G37" s="316"/>
      <c r="H37" s="316"/>
      <c r="I37" s="316"/>
      <c r="J37" s="316"/>
      <c r="K37" s="316"/>
      <c r="L37" s="316"/>
      <c r="M37" s="316"/>
      <c r="N37" s="316"/>
      <c r="O37" s="316"/>
      <c r="P37" s="316"/>
      <c r="Q37" s="316"/>
      <c r="R37" s="316"/>
      <c r="S37" s="316"/>
      <c r="T37" s="216"/>
    </row>
    <row r="38" spans="1:25" ht="9.6" customHeight="1" x14ac:dyDescent="0.3">
      <c r="A38" s="218"/>
      <c r="B38" s="219"/>
      <c r="C38" s="219"/>
      <c r="D38" s="219"/>
      <c r="E38" s="219"/>
      <c r="F38" s="219"/>
      <c r="G38" s="219"/>
      <c r="H38" s="219"/>
      <c r="I38" s="219"/>
      <c r="J38" s="219"/>
      <c r="K38" s="219"/>
      <c r="L38" s="219"/>
      <c r="M38" s="219"/>
      <c r="N38" s="219"/>
      <c r="O38" s="219"/>
      <c r="P38" s="219"/>
      <c r="Q38" s="219"/>
      <c r="R38" s="219"/>
      <c r="S38" s="219"/>
      <c r="T38" s="220"/>
    </row>
    <row r="39" spans="1:25" ht="10.050000000000001" customHeight="1" x14ac:dyDescent="0.3">
      <c r="A39" s="221"/>
      <c r="B39" s="221"/>
      <c r="C39" s="221"/>
      <c r="D39" s="221"/>
      <c r="E39" s="221"/>
      <c r="F39" s="221"/>
      <c r="G39" s="221"/>
      <c r="H39" s="221"/>
      <c r="I39" s="221"/>
      <c r="J39" s="221"/>
      <c r="K39" s="221"/>
      <c r="L39" s="221"/>
      <c r="M39" s="221"/>
      <c r="N39" s="221"/>
      <c r="O39" s="221"/>
      <c r="P39" s="221"/>
      <c r="Q39" s="221"/>
      <c r="R39" s="221"/>
      <c r="S39" s="221"/>
      <c r="T39" s="221"/>
    </row>
    <row r="40" spans="1:25" ht="19.95" customHeight="1" x14ac:dyDescent="0.3">
      <c r="A40" s="305" t="s">
        <v>63</v>
      </c>
      <c r="B40" s="306"/>
      <c r="C40" s="306"/>
      <c r="D40" s="306"/>
      <c r="E40" s="306"/>
      <c r="F40" s="306"/>
      <c r="G40" s="306"/>
      <c r="H40" s="306"/>
      <c r="I40" s="306"/>
      <c r="J40" s="306"/>
      <c r="K40" s="306"/>
      <c r="L40" s="306"/>
      <c r="M40" s="306"/>
      <c r="N40" s="306"/>
      <c r="O40" s="306"/>
      <c r="P40" s="306"/>
      <c r="Q40" s="306"/>
      <c r="R40" s="306"/>
      <c r="S40" s="306"/>
      <c r="T40" s="307"/>
    </row>
    <row r="41" spans="1:25" ht="54.6" customHeight="1" x14ac:dyDescent="0.3">
      <c r="A41" s="305" t="s">
        <v>64</v>
      </c>
      <c r="B41" s="306"/>
      <c r="C41" s="306"/>
      <c r="D41" s="306"/>
      <c r="E41" s="306"/>
      <c r="F41" s="306"/>
      <c r="G41" s="306"/>
      <c r="H41" s="307"/>
      <c r="I41" s="319"/>
      <c r="J41" s="320"/>
      <c r="K41" s="320"/>
      <c r="L41" s="320"/>
      <c r="M41" s="320"/>
      <c r="N41" s="320"/>
      <c r="O41" s="320"/>
      <c r="P41" s="320"/>
      <c r="Q41" s="320"/>
      <c r="R41" s="320"/>
      <c r="S41" s="320"/>
      <c r="T41" s="321"/>
      <c r="V41" s="222" t="s">
        <v>240</v>
      </c>
      <c r="W41" s="223" t="s">
        <v>239</v>
      </c>
      <c r="X41" s="224" t="s">
        <v>241</v>
      </c>
      <c r="Y41" s="225"/>
    </row>
    <row r="42" spans="1:25" ht="19.95" customHeight="1" x14ac:dyDescent="0.3">
      <c r="A42" s="305" t="s">
        <v>65</v>
      </c>
      <c r="B42" s="306"/>
      <c r="C42" s="306"/>
      <c r="D42" s="306"/>
      <c r="E42" s="306"/>
      <c r="F42" s="306"/>
      <c r="G42" s="306"/>
      <c r="H42" s="307"/>
      <c r="I42" s="320"/>
      <c r="J42" s="320"/>
      <c r="K42" s="320"/>
      <c r="L42" s="320"/>
      <c r="M42" s="320"/>
      <c r="N42" s="320"/>
      <c r="O42" s="320"/>
      <c r="P42" s="320"/>
      <c r="Q42" s="320"/>
      <c r="R42" s="320"/>
      <c r="S42" s="320"/>
      <c r="T42" s="321"/>
    </row>
    <row r="43" spans="1:25" ht="19.95" customHeight="1" x14ac:dyDescent="0.3">
      <c r="A43" s="305" t="s">
        <v>66</v>
      </c>
      <c r="B43" s="306"/>
      <c r="C43" s="306"/>
      <c r="D43" s="306"/>
      <c r="E43" s="306"/>
      <c r="F43" s="306"/>
      <c r="G43" s="306"/>
      <c r="H43" s="307"/>
      <c r="I43" s="320"/>
      <c r="J43" s="320"/>
      <c r="K43" s="320"/>
      <c r="L43" s="320"/>
      <c r="M43" s="320"/>
      <c r="N43" s="320"/>
      <c r="O43" s="320"/>
      <c r="P43" s="320"/>
      <c r="Q43" s="320"/>
      <c r="R43" s="320"/>
      <c r="S43" s="320"/>
      <c r="T43" s="321"/>
    </row>
    <row r="44" spans="1:25" ht="30" customHeight="1" x14ac:dyDescent="0.3">
      <c r="A44" s="305" t="s">
        <v>67</v>
      </c>
      <c r="B44" s="306"/>
      <c r="C44" s="306"/>
      <c r="D44" s="306"/>
      <c r="E44" s="306"/>
      <c r="F44" s="306"/>
      <c r="G44" s="306"/>
      <c r="H44" s="307"/>
      <c r="I44" s="320"/>
      <c r="J44" s="320"/>
      <c r="K44" s="320"/>
      <c r="L44" s="320"/>
      <c r="M44" s="320"/>
      <c r="N44" s="320"/>
      <c r="O44" s="320"/>
      <c r="P44" s="320"/>
      <c r="Q44" s="320"/>
      <c r="R44" s="320"/>
      <c r="S44" s="320"/>
      <c r="T44" s="321"/>
    </row>
    <row r="45" spans="1:25" ht="19.95" customHeight="1" x14ac:dyDescent="0.3">
      <c r="A45" s="305" t="s">
        <v>68</v>
      </c>
      <c r="B45" s="306"/>
      <c r="C45" s="306"/>
      <c r="D45" s="306"/>
      <c r="E45" s="306"/>
      <c r="F45" s="306"/>
      <c r="G45" s="306"/>
      <c r="H45" s="307"/>
      <c r="I45" s="320"/>
      <c r="J45" s="320"/>
      <c r="K45" s="320"/>
      <c r="L45" s="320"/>
      <c r="M45" s="320"/>
      <c r="N45" s="320"/>
      <c r="O45" s="320"/>
      <c r="P45" s="320"/>
      <c r="Q45" s="320"/>
      <c r="R45" s="320"/>
      <c r="S45" s="320"/>
      <c r="T45" s="321"/>
    </row>
    <row r="46" spans="1:25" ht="19.95" customHeight="1" x14ac:dyDescent="0.3">
      <c r="A46" s="305" t="s">
        <v>69</v>
      </c>
      <c r="B46" s="306"/>
      <c r="C46" s="306"/>
      <c r="D46" s="306"/>
      <c r="E46" s="306"/>
      <c r="F46" s="306"/>
      <c r="G46" s="306"/>
      <c r="H46" s="307"/>
      <c r="I46" s="320"/>
      <c r="J46" s="320"/>
      <c r="K46" s="320"/>
      <c r="L46" s="320"/>
      <c r="M46" s="320"/>
      <c r="N46" s="320"/>
      <c r="O46" s="320"/>
      <c r="P46" s="320"/>
      <c r="Q46" s="320"/>
      <c r="R46" s="320"/>
      <c r="S46" s="320"/>
      <c r="T46" s="321"/>
    </row>
    <row r="47" spans="1:25" ht="19.95" customHeight="1" x14ac:dyDescent="0.3">
      <c r="A47" s="305" t="s">
        <v>70</v>
      </c>
      <c r="B47" s="306"/>
      <c r="C47" s="306"/>
      <c r="D47" s="306"/>
      <c r="E47" s="306"/>
      <c r="F47" s="306"/>
      <c r="G47" s="306"/>
      <c r="H47" s="306"/>
      <c r="I47" s="306"/>
      <c r="J47" s="306"/>
      <c r="K47" s="306"/>
      <c r="L47" s="306"/>
      <c r="M47" s="306"/>
      <c r="N47" s="306"/>
      <c r="O47" s="306"/>
      <c r="P47" s="306"/>
      <c r="Q47" s="306"/>
      <c r="R47" s="306"/>
      <c r="S47" s="306"/>
      <c r="T47" s="307"/>
    </row>
    <row r="48" spans="1:25" ht="15" customHeight="1" x14ac:dyDescent="0.3">
      <c r="A48" s="281" t="s">
        <v>13</v>
      </c>
      <c r="B48" s="282"/>
      <c r="C48" s="282"/>
      <c r="D48" s="282"/>
      <c r="E48" s="283"/>
      <c r="F48" s="281" t="s">
        <v>12</v>
      </c>
      <c r="G48" s="282"/>
      <c r="H48" s="282"/>
      <c r="I48" s="282"/>
      <c r="J48" s="283"/>
      <c r="K48" s="281" t="s">
        <v>14</v>
      </c>
      <c r="L48" s="282"/>
      <c r="M48" s="282"/>
      <c r="N48" s="282"/>
      <c r="O48" s="283"/>
      <c r="P48" s="281" t="s">
        <v>15</v>
      </c>
      <c r="Q48" s="282"/>
      <c r="R48" s="282"/>
      <c r="S48" s="282"/>
      <c r="T48" s="283"/>
    </row>
    <row r="49" spans="1:20" s="226" customFormat="1" ht="19.8" customHeight="1" x14ac:dyDescent="0.3">
      <c r="A49" s="312" t="s">
        <v>16</v>
      </c>
      <c r="B49" s="313"/>
      <c r="C49" s="313"/>
      <c r="D49" s="313"/>
      <c r="E49" s="314"/>
      <c r="F49" s="312"/>
      <c r="G49" s="313"/>
      <c r="H49" s="313"/>
      <c r="I49" s="313"/>
      <c r="J49" s="314"/>
      <c r="K49" s="312"/>
      <c r="L49" s="313"/>
      <c r="M49" s="313"/>
      <c r="N49" s="313"/>
      <c r="O49" s="314"/>
      <c r="P49" s="312"/>
      <c r="Q49" s="313"/>
      <c r="R49" s="313"/>
      <c r="S49" s="313"/>
      <c r="T49" s="314"/>
    </row>
    <row r="50" spans="1:20" ht="15" customHeight="1" x14ac:dyDescent="0.3">
      <c r="A50" s="281" t="s">
        <v>71</v>
      </c>
      <c r="B50" s="282"/>
      <c r="C50" s="282"/>
      <c r="D50" s="282"/>
      <c r="E50" s="283"/>
      <c r="F50" s="281" t="s">
        <v>72</v>
      </c>
      <c r="G50" s="282"/>
      <c r="H50" s="282"/>
      <c r="I50" s="282"/>
      <c r="J50" s="283"/>
      <c r="K50" s="281" t="s">
        <v>73</v>
      </c>
      <c r="L50" s="282"/>
      <c r="M50" s="282"/>
      <c r="N50" s="282"/>
      <c r="O50" s="282"/>
      <c r="P50" s="282"/>
      <c r="Q50" s="282"/>
      <c r="R50" s="282"/>
      <c r="S50" s="282"/>
      <c r="T50" s="283"/>
    </row>
    <row r="51" spans="1:20" s="226" customFormat="1" ht="19.8" customHeight="1" x14ac:dyDescent="0.3">
      <c r="A51" s="312"/>
      <c r="B51" s="313"/>
      <c r="C51" s="313"/>
      <c r="D51" s="313"/>
      <c r="E51" s="314"/>
      <c r="F51" s="312"/>
      <c r="G51" s="313"/>
      <c r="H51" s="313"/>
      <c r="I51" s="313"/>
      <c r="J51" s="314"/>
      <c r="K51" s="325"/>
      <c r="L51" s="326"/>
      <c r="M51" s="326"/>
      <c r="N51" s="326"/>
      <c r="O51" s="326"/>
      <c r="P51" s="326"/>
      <c r="Q51" s="326"/>
      <c r="R51" s="326"/>
      <c r="S51" s="326"/>
      <c r="T51" s="327"/>
    </row>
    <row r="52" spans="1:20" ht="15" customHeight="1" x14ac:dyDescent="0.3">
      <c r="A52" s="281" t="s">
        <v>17</v>
      </c>
      <c r="B52" s="282"/>
      <c r="C52" s="282"/>
      <c r="D52" s="282"/>
      <c r="E52" s="283"/>
      <c r="F52" s="281" t="s">
        <v>18</v>
      </c>
      <c r="G52" s="282"/>
      <c r="H52" s="282"/>
      <c r="I52" s="282"/>
      <c r="J52" s="283"/>
      <c r="K52" s="281" t="s">
        <v>19</v>
      </c>
      <c r="L52" s="282"/>
      <c r="M52" s="282"/>
      <c r="N52" s="282"/>
      <c r="O52" s="283"/>
      <c r="P52" s="281" t="s">
        <v>20</v>
      </c>
      <c r="Q52" s="282"/>
      <c r="R52" s="282"/>
      <c r="S52" s="282"/>
      <c r="T52" s="283"/>
    </row>
    <row r="53" spans="1:20" s="226" customFormat="1" ht="19.8" customHeight="1" x14ac:dyDescent="0.3">
      <c r="A53" s="312"/>
      <c r="B53" s="313"/>
      <c r="C53" s="313"/>
      <c r="D53" s="313"/>
      <c r="E53" s="314"/>
      <c r="F53" s="312"/>
      <c r="G53" s="313"/>
      <c r="H53" s="313"/>
      <c r="I53" s="313"/>
      <c r="J53" s="314"/>
      <c r="K53" s="312"/>
      <c r="L53" s="313"/>
      <c r="M53" s="313"/>
      <c r="N53" s="313"/>
      <c r="O53" s="314"/>
      <c r="P53" s="312"/>
      <c r="Q53" s="313"/>
      <c r="R53" s="313"/>
      <c r="S53" s="313"/>
      <c r="T53" s="314"/>
    </row>
    <row r="54" spans="1:20" ht="15" customHeight="1" x14ac:dyDescent="0.3">
      <c r="A54" s="281" t="s">
        <v>21</v>
      </c>
      <c r="B54" s="282"/>
      <c r="C54" s="282"/>
      <c r="D54" s="282"/>
      <c r="E54" s="283"/>
      <c r="F54" s="281" t="s">
        <v>22</v>
      </c>
      <c r="G54" s="282"/>
      <c r="H54" s="282"/>
      <c r="I54" s="282"/>
      <c r="J54" s="283"/>
      <c r="K54" s="281" t="s">
        <v>23</v>
      </c>
      <c r="L54" s="282"/>
      <c r="M54" s="282"/>
      <c r="N54" s="282"/>
      <c r="O54" s="283"/>
      <c r="P54" s="281" t="s">
        <v>24</v>
      </c>
      <c r="Q54" s="282"/>
      <c r="R54" s="282"/>
      <c r="S54" s="282"/>
      <c r="T54" s="283"/>
    </row>
    <row r="55" spans="1:20" s="226" customFormat="1" ht="19.8" customHeight="1" x14ac:dyDescent="0.3">
      <c r="A55" s="312"/>
      <c r="B55" s="313"/>
      <c r="C55" s="313"/>
      <c r="D55" s="313"/>
      <c r="E55" s="314"/>
      <c r="F55" s="312"/>
      <c r="G55" s="313"/>
      <c r="H55" s="313"/>
      <c r="I55" s="313"/>
      <c r="J55" s="314"/>
      <c r="K55" s="312"/>
      <c r="L55" s="313"/>
      <c r="M55" s="313"/>
      <c r="N55" s="313"/>
      <c r="O55" s="314"/>
      <c r="P55" s="312"/>
      <c r="Q55" s="313"/>
      <c r="R55" s="313"/>
      <c r="S55" s="313"/>
      <c r="T55" s="314"/>
    </row>
    <row r="56" spans="1:20" ht="15" customHeight="1" x14ac:dyDescent="0.3">
      <c r="A56" s="285" t="s">
        <v>25</v>
      </c>
      <c r="B56" s="285"/>
      <c r="C56" s="285"/>
      <c r="D56" s="285"/>
      <c r="E56" s="285"/>
      <c r="F56" s="285"/>
      <c r="G56" s="285"/>
      <c r="H56" s="285"/>
      <c r="I56" s="285"/>
      <c r="J56" s="285"/>
      <c r="K56" s="285" t="s">
        <v>26</v>
      </c>
      <c r="L56" s="285"/>
      <c r="M56" s="285"/>
      <c r="N56" s="285"/>
      <c r="O56" s="285"/>
      <c r="P56" s="285"/>
      <c r="Q56" s="285"/>
      <c r="R56" s="285"/>
      <c r="S56" s="285"/>
      <c r="T56" s="285"/>
    </row>
    <row r="57" spans="1:20" s="226" customFormat="1" ht="19.8" customHeight="1" x14ac:dyDescent="0.3">
      <c r="A57" s="325"/>
      <c r="B57" s="326"/>
      <c r="C57" s="326"/>
      <c r="D57" s="326"/>
      <c r="E57" s="326"/>
      <c r="F57" s="326"/>
      <c r="G57" s="326"/>
      <c r="H57" s="326"/>
      <c r="I57" s="326"/>
      <c r="J57" s="327"/>
      <c r="K57" s="325"/>
      <c r="L57" s="326"/>
      <c r="M57" s="326"/>
      <c r="N57" s="326"/>
      <c r="O57" s="326"/>
      <c r="P57" s="326"/>
      <c r="Q57" s="326"/>
      <c r="R57" s="326"/>
      <c r="S57" s="326"/>
      <c r="T57" s="327"/>
    </row>
    <row r="58" spans="1:20" ht="19.95" customHeight="1" x14ac:dyDescent="0.3">
      <c r="A58" s="305" t="s">
        <v>150</v>
      </c>
      <c r="B58" s="306"/>
      <c r="C58" s="306"/>
      <c r="D58" s="306"/>
      <c r="E58" s="306"/>
      <c r="F58" s="306"/>
      <c r="G58" s="306"/>
      <c r="H58" s="306"/>
      <c r="I58" s="306"/>
      <c r="J58" s="306"/>
      <c r="K58" s="306"/>
      <c r="L58" s="306"/>
      <c r="M58" s="306"/>
      <c r="N58" s="306"/>
      <c r="O58" s="306"/>
      <c r="P58" s="306"/>
      <c r="Q58" s="306"/>
      <c r="R58" s="306"/>
      <c r="S58" s="306"/>
      <c r="T58" s="307"/>
    </row>
    <row r="59" spans="1:20" ht="15" customHeight="1" x14ac:dyDescent="0.3">
      <c r="A59" s="281" t="s">
        <v>13</v>
      </c>
      <c r="B59" s="282"/>
      <c r="C59" s="282"/>
      <c r="D59" s="282"/>
      <c r="E59" s="283"/>
      <c r="F59" s="281" t="s">
        <v>12</v>
      </c>
      <c r="G59" s="282"/>
      <c r="H59" s="282"/>
      <c r="I59" s="282"/>
      <c r="J59" s="283"/>
      <c r="K59" s="281" t="s">
        <v>14</v>
      </c>
      <c r="L59" s="282"/>
      <c r="M59" s="282"/>
      <c r="N59" s="282"/>
      <c r="O59" s="283"/>
      <c r="P59" s="281" t="s">
        <v>15</v>
      </c>
      <c r="Q59" s="282"/>
      <c r="R59" s="282"/>
      <c r="S59" s="282"/>
      <c r="T59" s="283"/>
    </row>
    <row r="60" spans="1:20" s="226" customFormat="1" ht="19.8" customHeight="1" x14ac:dyDescent="0.3">
      <c r="A60" s="312" t="s">
        <v>16</v>
      </c>
      <c r="B60" s="313"/>
      <c r="C60" s="313"/>
      <c r="D60" s="313"/>
      <c r="E60" s="314"/>
      <c r="F60" s="312"/>
      <c r="G60" s="313"/>
      <c r="H60" s="313"/>
      <c r="I60" s="313"/>
      <c r="J60" s="314"/>
      <c r="K60" s="312"/>
      <c r="L60" s="313"/>
      <c r="M60" s="313"/>
      <c r="N60" s="313"/>
      <c r="O60" s="314"/>
      <c r="P60" s="312"/>
      <c r="Q60" s="313"/>
      <c r="R60" s="313"/>
      <c r="S60" s="313"/>
      <c r="T60" s="314"/>
    </row>
    <row r="61" spans="1:20" ht="15" customHeight="1" x14ac:dyDescent="0.3">
      <c r="A61" s="281" t="s">
        <v>71</v>
      </c>
      <c r="B61" s="282"/>
      <c r="C61" s="282"/>
      <c r="D61" s="282"/>
      <c r="E61" s="283"/>
      <c r="F61" s="281" t="s">
        <v>72</v>
      </c>
      <c r="G61" s="282"/>
      <c r="H61" s="282"/>
      <c r="I61" s="282"/>
      <c r="J61" s="283"/>
      <c r="K61" s="281" t="s">
        <v>73</v>
      </c>
      <c r="L61" s="282"/>
      <c r="M61" s="282"/>
      <c r="N61" s="282"/>
      <c r="O61" s="282"/>
      <c r="P61" s="282"/>
      <c r="Q61" s="282"/>
      <c r="R61" s="282"/>
      <c r="S61" s="282"/>
      <c r="T61" s="283"/>
    </row>
    <row r="62" spans="1:20" s="226" customFormat="1" ht="19.8" customHeight="1" x14ac:dyDescent="0.3">
      <c r="A62" s="312"/>
      <c r="B62" s="313"/>
      <c r="C62" s="313"/>
      <c r="D62" s="313"/>
      <c r="E62" s="314"/>
      <c r="F62" s="312"/>
      <c r="G62" s="313"/>
      <c r="H62" s="313"/>
      <c r="I62" s="313"/>
      <c r="J62" s="314"/>
      <c r="K62" s="325"/>
      <c r="L62" s="326"/>
      <c r="M62" s="326"/>
      <c r="N62" s="326"/>
      <c r="O62" s="326"/>
      <c r="P62" s="326"/>
      <c r="Q62" s="326"/>
      <c r="R62" s="326"/>
      <c r="S62" s="326"/>
      <c r="T62" s="327"/>
    </row>
    <row r="63" spans="1:20" ht="15" customHeight="1" x14ac:dyDescent="0.3">
      <c r="A63" s="281" t="s">
        <v>17</v>
      </c>
      <c r="B63" s="282"/>
      <c r="C63" s="282"/>
      <c r="D63" s="282"/>
      <c r="E63" s="283"/>
      <c r="F63" s="281" t="s">
        <v>18</v>
      </c>
      <c r="G63" s="282"/>
      <c r="H63" s="282"/>
      <c r="I63" s="282"/>
      <c r="J63" s="283"/>
      <c r="K63" s="281" t="s">
        <v>19</v>
      </c>
      <c r="L63" s="282"/>
      <c r="M63" s="282"/>
      <c r="N63" s="282"/>
      <c r="O63" s="283"/>
      <c r="P63" s="281" t="s">
        <v>20</v>
      </c>
      <c r="Q63" s="282"/>
      <c r="R63" s="282"/>
      <c r="S63" s="282"/>
      <c r="T63" s="283"/>
    </row>
    <row r="64" spans="1:20" s="226" customFormat="1" ht="19.8" customHeight="1" x14ac:dyDescent="0.3">
      <c r="A64" s="312"/>
      <c r="B64" s="313"/>
      <c r="C64" s="313"/>
      <c r="D64" s="313"/>
      <c r="E64" s="314"/>
      <c r="F64" s="312"/>
      <c r="G64" s="313"/>
      <c r="H64" s="313"/>
      <c r="I64" s="313"/>
      <c r="J64" s="314"/>
      <c r="K64" s="312"/>
      <c r="L64" s="313"/>
      <c r="M64" s="313"/>
      <c r="N64" s="313"/>
      <c r="O64" s="314"/>
      <c r="P64" s="312"/>
      <c r="Q64" s="313"/>
      <c r="R64" s="313"/>
      <c r="S64" s="313"/>
      <c r="T64" s="314"/>
    </row>
    <row r="65" spans="1:20" ht="15" customHeight="1" x14ac:dyDescent="0.3">
      <c r="A65" s="281" t="s">
        <v>21</v>
      </c>
      <c r="B65" s="282"/>
      <c r="C65" s="282"/>
      <c r="D65" s="282"/>
      <c r="E65" s="283"/>
      <c r="F65" s="281" t="s">
        <v>22</v>
      </c>
      <c r="G65" s="282"/>
      <c r="H65" s="282"/>
      <c r="I65" s="282"/>
      <c r="J65" s="283"/>
      <c r="K65" s="281" t="s">
        <v>23</v>
      </c>
      <c r="L65" s="282"/>
      <c r="M65" s="282"/>
      <c r="N65" s="282"/>
      <c r="O65" s="283"/>
      <c r="P65" s="281" t="s">
        <v>24</v>
      </c>
      <c r="Q65" s="282"/>
      <c r="R65" s="282"/>
      <c r="S65" s="282"/>
      <c r="T65" s="283"/>
    </row>
    <row r="66" spans="1:20" s="226" customFormat="1" ht="19.8" customHeight="1" x14ac:dyDescent="0.3">
      <c r="A66" s="312"/>
      <c r="B66" s="313"/>
      <c r="C66" s="313"/>
      <c r="D66" s="313"/>
      <c r="E66" s="314"/>
      <c r="F66" s="312"/>
      <c r="G66" s="313"/>
      <c r="H66" s="313"/>
      <c r="I66" s="313"/>
      <c r="J66" s="314"/>
      <c r="K66" s="312"/>
      <c r="L66" s="313"/>
      <c r="M66" s="313"/>
      <c r="N66" s="313"/>
      <c r="O66" s="314"/>
      <c r="P66" s="312"/>
      <c r="Q66" s="313"/>
      <c r="R66" s="313"/>
      <c r="S66" s="313"/>
      <c r="T66" s="314"/>
    </row>
    <row r="67" spans="1:20" ht="15" customHeight="1" x14ac:dyDescent="0.3">
      <c r="A67" s="285" t="s">
        <v>25</v>
      </c>
      <c r="B67" s="285"/>
      <c r="C67" s="285"/>
      <c r="D67" s="285"/>
      <c r="E67" s="285"/>
      <c r="F67" s="285"/>
      <c r="G67" s="285"/>
      <c r="H67" s="285"/>
      <c r="I67" s="285"/>
      <c r="J67" s="285"/>
      <c r="K67" s="285" t="s">
        <v>26</v>
      </c>
      <c r="L67" s="285"/>
      <c r="M67" s="285"/>
      <c r="N67" s="285"/>
      <c r="O67" s="285"/>
      <c r="P67" s="285"/>
      <c r="Q67" s="285"/>
      <c r="R67" s="285"/>
      <c r="S67" s="285"/>
      <c r="T67" s="285"/>
    </row>
    <row r="68" spans="1:20" s="226" customFormat="1" ht="19.8" customHeight="1" x14ac:dyDescent="0.3">
      <c r="A68" s="325"/>
      <c r="B68" s="326"/>
      <c r="C68" s="326"/>
      <c r="D68" s="326"/>
      <c r="E68" s="326"/>
      <c r="F68" s="326"/>
      <c r="G68" s="326"/>
      <c r="H68" s="326"/>
      <c r="I68" s="326"/>
      <c r="J68" s="327"/>
      <c r="K68" s="325"/>
      <c r="L68" s="326"/>
      <c r="M68" s="326"/>
      <c r="N68" s="326"/>
      <c r="O68" s="326"/>
      <c r="P68" s="326"/>
      <c r="Q68" s="326"/>
      <c r="R68" s="326"/>
      <c r="S68" s="326"/>
      <c r="T68" s="327"/>
    </row>
    <row r="69" spans="1:20" ht="10.050000000000001" customHeight="1" x14ac:dyDescent="0.3">
      <c r="A69" s="221"/>
      <c r="B69" s="221"/>
      <c r="C69" s="221"/>
      <c r="D69" s="221"/>
      <c r="E69" s="221"/>
      <c r="F69" s="221"/>
      <c r="G69" s="221"/>
      <c r="H69" s="221"/>
      <c r="I69" s="221"/>
      <c r="J69" s="221"/>
      <c r="K69" s="221"/>
      <c r="L69" s="221"/>
      <c r="M69" s="221"/>
      <c r="N69" s="221"/>
      <c r="O69" s="221"/>
      <c r="P69" s="221"/>
      <c r="Q69" s="221"/>
      <c r="R69" s="221"/>
      <c r="S69" s="221"/>
      <c r="T69" s="221"/>
    </row>
    <row r="70" spans="1:20" ht="19.95" customHeight="1" x14ac:dyDescent="0.3">
      <c r="A70" s="305" t="s">
        <v>151</v>
      </c>
      <c r="B70" s="306"/>
      <c r="C70" s="306"/>
      <c r="D70" s="306"/>
      <c r="E70" s="306"/>
      <c r="F70" s="306"/>
      <c r="G70" s="306"/>
      <c r="H70" s="306"/>
      <c r="I70" s="306"/>
      <c r="J70" s="306"/>
      <c r="K70" s="306"/>
      <c r="L70" s="306"/>
      <c r="M70" s="306"/>
      <c r="N70" s="306"/>
      <c r="O70" s="306"/>
      <c r="P70" s="306"/>
      <c r="Q70" s="306"/>
      <c r="R70" s="306"/>
      <c r="S70" s="306"/>
      <c r="T70" s="307"/>
    </row>
    <row r="71" spans="1:20" ht="39.6" customHeight="1" x14ac:dyDescent="0.3">
      <c r="A71" s="305" t="s">
        <v>74</v>
      </c>
      <c r="B71" s="306"/>
      <c r="C71" s="306"/>
      <c r="D71" s="306"/>
      <c r="E71" s="306"/>
      <c r="F71" s="306"/>
      <c r="G71" s="306"/>
      <c r="H71" s="307"/>
      <c r="I71" s="331"/>
      <c r="J71" s="331"/>
      <c r="K71" s="331"/>
      <c r="L71" s="331"/>
      <c r="M71" s="331"/>
      <c r="N71" s="331"/>
      <c r="O71" s="331"/>
      <c r="P71" s="331"/>
      <c r="Q71" s="331"/>
      <c r="R71" s="331"/>
      <c r="S71" s="331"/>
      <c r="T71" s="332"/>
    </row>
    <row r="72" spans="1:20" ht="19.95" customHeight="1" x14ac:dyDescent="0.3">
      <c r="A72" s="305" t="s">
        <v>75</v>
      </c>
      <c r="B72" s="306"/>
      <c r="C72" s="306"/>
      <c r="D72" s="306"/>
      <c r="E72" s="306"/>
      <c r="F72" s="306"/>
      <c r="G72" s="306"/>
      <c r="H72" s="306"/>
      <c r="I72" s="306"/>
      <c r="J72" s="306"/>
      <c r="K72" s="306"/>
      <c r="L72" s="306"/>
      <c r="M72" s="306"/>
      <c r="N72" s="306"/>
      <c r="O72" s="306"/>
      <c r="P72" s="306"/>
      <c r="Q72" s="306"/>
      <c r="R72" s="306"/>
      <c r="S72" s="306"/>
      <c r="T72" s="307"/>
    </row>
    <row r="73" spans="1:20" ht="15" customHeight="1" x14ac:dyDescent="0.3">
      <c r="A73" s="281" t="s">
        <v>13</v>
      </c>
      <c r="B73" s="282"/>
      <c r="C73" s="282"/>
      <c r="D73" s="282"/>
      <c r="E73" s="283"/>
      <c r="F73" s="281" t="s">
        <v>12</v>
      </c>
      <c r="G73" s="282"/>
      <c r="H73" s="282"/>
      <c r="I73" s="282"/>
      <c r="J73" s="283"/>
      <c r="K73" s="281" t="s">
        <v>14</v>
      </c>
      <c r="L73" s="282"/>
      <c r="M73" s="282"/>
      <c r="N73" s="282"/>
      <c r="O73" s="283"/>
      <c r="P73" s="281" t="s">
        <v>15</v>
      </c>
      <c r="Q73" s="282"/>
      <c r="R73" s="282"/>
      <c r="S73" s="282"/>
      <c r="T73" s="283"/>
    </row>
    <row r="74" spans="1:20" ht="19.8" customHeight="1" x14ac:dyDescent="0.3">
      <c r="A74" s="333" t="s">
        <v>16</v>
      </c>
      <c r="B74" s="334"/>
      <c r="C74" s="334"/>
      <c r="D74" s="334"/>
      <c r="E74" s="335"/>
      <c r="F74" s="333"/>
      <c r="G74" s="334"/>
      <c r="H74" s="334"/>
      <c r="I74" s="334"/>
      <c r="J74" s="335"/>
      <c r="K74" s="333"/>
      <c r="L74" s="334"/>
      <c r="M74" s="334"/>
      <c r="N74" s="334"/>
      <c r="O74" s="335"/>
      <c r="P74" s="333"/>
      <c r="Q74" s="334"/>
      <c r="R74" s="334"/>
      <c r="S74" s="334"/>
      <c r="T74" s="335"/>
    </row>
    <row r="75" spans="1:20" ht="15" customHeight="1" x14ac:dyDescent="0.3">
      <c r="A75" s="281" t="s">
        <v>17</v>
      </c>
      <c r="B75" s="282"/>
      <c r="C75" s="282"/>
      <c r="D75" s="282"/>
      <c r="E75" s="283"/>
      <c r="F75" s="281" t="s">
        <v>18</v>
      </c>
      <c r="G75" s="282"/>
      <c r="H75" s="282"/>
      <c r="I75" s="282"/>
      <c r="J75" s="283"/>
      <c r="K75" s="281" t="s">
        <v>19</v>
      </c>
      <c r="L75" s="282"/>
      <c r="M75" s="282"/>
      <c r="N75" s="282"/>
      <c r="O75" s="283"/>
      <c r="P75" s="281" t="s">
        <v>20</v>
      </c>
      <c r="Q75" s="282"/>
      <c r="R75" s="282"/>
      <c r="S75" s="282"/>
      <c r="T75" s="283"/>
    </row>
    <row r="76" spans="1:20" ht="19.8" customHeight="1" x14ac:dyDescent="0.3">
      <c r="A76" s="333"/>
      <c r="B76" s="334"/>
      <c r="C76" s="334"/>
      <c r="D76" s="334"/>
      <c r="E76" s="335"/>
      <c r="F76" s="333"/>
      <c r="G76" s="334"/>
      <c r="H76" s="334"/>
      <c r="I76" s="334"/>
      <c r="J76" s="335"/>
      <c r="K76" s="333"/>
      <c r="L76" s="334"/>
      <c r="M76" s="334"/>
      <c r="N76" s="334"/>
      <c r="O76" s="335"/>
      <c r="P76" s="333"/>
      <c r="Q76" s="334"/>
      <c r="R76" s="334"/>
      <c r="S76" s="334"/>
      <c r="T76" s="335"/>
    </row>
    <row r="77" spans="1:20" ht="15" customHeight="1" x14ac:dyDescent="0.3">
      <c r="A77" s="281" t="s">
        <v>21</v>
      </c>
      <c r="B77" s="282"/>
      <c r="C77" s="282"/>
      <c r="D77" s="282"/>
      <c r="E77" s="283"/>
      <c r="F77" s="281" t="s">
        <v>22</v>
      </c>
      <c r="G77" s="282"/>
      <c r="H77" s="282"/>
      <c r="I77" s="282"/>
      <c r="J77" s="283"/>
      <c r="K77" s="281" t="s">
        <v>23</v>
      </c>
      <c r="L77" s="282"/>
      <c r="M77" s="282"/>
      <c r="N77" s="282"/>
      <c r="O77" s="283"/>
      <c r="P77" s="281" t="s">
        <v>24</v>
      </c>
      <c r="Q77" s="282"/>
      <c r="R77" s="282"/>
      <c r="S77" s="282"/>
      <c r="T77" s="283"/>
    </row>
    <row r="78" spans="1:20" ht="19.8" customHeight="1" x14ac:dyDescent="0.3">
      <c r="A78" s="333"/>
      <c r="B78" s="334"/>
      <c r="C78" s="334"/>
      <c r="D78" s="334"/>
      <c r="E78" s="335"/>
      <c r="F78" s="333"/>
      <c r="G78" s="334"/>
      <c r="H78" s="334"/>
      <c r="I78" s="334"/>
      <c r="J78" s="335"/>
      <c r="K78" s="333"/>
      <c r="L78" s="334"/>
      <c r="M78" s="334"/>
      <c r="N78" s="334"/>
      <c r="O78" s="335"/>
      <c r="P78" s="333"/>
      <c r="Q78" s="334"/>
      <c r="R78" s="334"/>
      <c r="S78" s="334"/>
      <c r="T78" s="335"/>
    </row>
    <row r="79" spans="1:20" ht="15" customHeight="1" x14ac:dyDescent="0.3">
      <c r="A79" s="285" t="s">
        <v>25</v>
      </c>
      <c r="B79" s="285"/>
      <c r="C79" s="285"/>
      <c r="D79" s="285"/>
      <c r="E79" s="285"/>
      <c r="F79" s="285"/>
      <c r="G79" s="285"/>
      <c r="H79" s="285"/>
      <c r="I79" s="285"/>
      <c r="J79" s="285"/>
      <c r="K79" s="285" t="s">
        <v>26</v>
      </c>
      <c r="L79" s="285"/>
      <c r="M79" s="285"/>
      <c r="N79" s="285"/>
      <c r="O79" s="285"/>
      <c r="P79" s="285"/>
      <c r="Q79" s="285"/>
      <c r="R79" s="285"/>
      <c r="S79" s="285"/>
      <c r="T79" s="285"/>
    </row>
    <row r="80" spans="1:20" ht="19.8" customHeight="1" x14ac:dyDescent="0.3">
      <c r="A80" s="337"/>
      <c r="B80" s="338"/>
      <c r="C80" s="338"/>
      <c r="D80" s="338"/>
      <c r="E80" s="338"/>
      <c r="F80" s="338"/>
      <c r="G80" s="338"/>
      <c r="H80" s="338"/>
      <c r="I80" s="338"/>
      <c r="J80" s="339"/>
      <c r="K80" s="337"/>
      <c r="L80" s="338"/>
      <c r="M80" s="338"/>
      <c r="N80" s="338"/>
      <c r="O80" s="338"/>
      <c r="P80" s="338"/>
      <c r="Q80" s="338"/>
      <c r="R80" s="338"/>
      <c r="S80" s="338"/>
      <c r="T80" s="339"/>
    </row>
    <row r="81" spans="1:23" ht="10.050000000000001" customHeight="1" x14ac:dyDescent="0.3">
      <c r="A81" s="221"/>
      <c r="B81" s="221"/>
      <c r="C81" s="221"/>
      <c r="D81" s="221"/>
      <c r="E81" s="221"/>
      <c r="F81" s="221"/>
      <c r="G81" s="221"/>
      <c r="H81" s="221"/>
      <c r="I81" s="221"/>
      <c r="J81" s="221"/>
      <c r="K81" s="221"/>
      <c r="L81" s="221"/>
      <c r="M81" s="221"/>
      <c r="N81" s="221"/>
      <c r="O81" s="221"/>
      <c r="P81" s="221"/>
      <c r="Q81" s="221"/>
      <c r="R81" s="221"/>
      <c r="S81" s="221"/>
      <c r="T81" s="221"/>
    </row>
    <row r="82" spans="1:23" ht="19.95" customHeight="1" x14ac:dyDescent="0.3">
      <c r="A82" s="340" t="s">
        <v>76</v>
      </c>
      <c r="B82" s="341"/>
      <c r="C82" s="341"/>
      <c r="D82" s="341"/>
      <c r="E82" s="341"/>
      <c r="F82" s="341"/>
      <c r="G82" s="341"/>
      <c r="H82" s="341"/>
      <c r="I82" s="341"/>
      <c r="J82" s="341"/>
      <c r="K82" s="341"/>
      <c r="L82" s="341"/>
      <c r="M82" s="341"/>
      <c r="N82" s="341"/>
      <c r="O82" s="341"/>
      <c r="P82" s="341"/>
      <c r="Q82" s="341"/>
      <c r="R82" s="341"/>
      <c r="S82" s="341"/>
      <c r="T82" s="342"/>
    </row>
    <row r="83" spans="1:23" ht="19.95" customHeight="1" x14ac:dyDescent="0.3">
      <c r="A83" s="101" t="s">
        <v>77</v>
      </c>
      <c r="B83" s="343" t="s">
        <v>78</v>
      </c>
      <c r="C83" s="343"/>
      <c r="D83" s="343"/>
      <c r="E83" s="343"/>
      <c r="F83" s="343"/>
      <c r="G83" s="343" t="s">
        <v>79</v>
      </c>
      <c r="H83" s="343"/>
      <c r="I83" s="343"/>
      <c r="J83" s="343"/>
      <c r="K83" s="343"/>
      <c r="L83" s="343" t="s">
        <v>80</v>
      </c>
      <c r="M83" s="343"/>
      <c r="N83" s="343"/>
      <c r="O83" s="343"/>
      <c r="P83" s="343"/>
      <c r="Q83" s="343"/>
      <c r="R83" s="343"/>
      <c r="S83" s="343"/>
      <c r="T83" s="343"/>
    </row>
    <row r="84" spans="1:23" ht="19.95" customHeight="1" x14ac:dyDescent="0.3">
      <c r="A84" s="5">
        <v>1</v>
      </c>
      <c r="B84" s="336"/>
      <c r="C84" s="336"/>
      <c r="D84" s="336"/>
      <c r="E84" s="336"/>
      <c r="F84" s="336"/>
      <c r="G84" s="336"/>
      <c r="H84" s="336"/>
      <c r="I84" s="336"/>
      <c r="J84" s="336"/>
      <c r="K84" s="336"/>
      <c r="L84" s="336"/>
      <c r="M84" s="336"/>
      <c r="N84" s="336"/>
      <c r="O84" s="336"/>
      <c r="P84" s="336"/>
      <c r="Q84" s="336"/>
      <c r="R84" s="336"/>
      <c r="S84" s="336"/>
      <c r="T84" s="336"/>
    </row>
    <row r="85" spans="1:23" ht="19.95" customHeight="1" x14ac:dyDescent="0.3">
      <c r="A85" s="5">
        <v>2</v>
      </c>
      <c r="B85" s="336"/>
      <c r="C85" s="336"/>
      <c r="D85" s="336"/>
      <c r="E85" s="336"/>
      <c r="F85" s="336"/>
      <c r="G85" s="336"/>
      <c r="H85" s="336"/>
      <c r="I85" s="336"/>
      <c r="J85" s="336"/>
      <c r="K85" s="336"/>
      <c r="L85" s="336"/>
      <c r="M85" s="336"/>
      <c r="N85" s="336"/>
      <c r="O85" s="336"/>
      <c r="P85" s="336"/>
      <c r="Q85" s="336"/>
      <c r="R85" s="336"/>
      <c r="S85" s="336"/>
      <c r="T85" s="336"/>
    </row>
    <row r="86" spans="1:23" ht="19.8" customHeight="1" x14ac:dyDescent="0.3">
      <c r="A86" s="5">
        <v>3</v>
      </c>
      <c r="B86" s="308"/>
      <c r="C86" s="309"/>
      <c r="D86" s="309"/>
      <c r="E86" s="309"/>
      <c r="F86" s="310"/>
      <c r="G86" s="308"/>
      <c r="H86" s="309"/>
      <c r="I86" s="309"/>
      <c r="J86" s="309"/>
      <c r="K86" s="310"/>
      <c r="L86" s="308"/>
      <c r="M86" s="309"/>
      <c r="N86" s="309"/>
      <c r="O86" s="309"/>
      <c r="P86" s="309"/>
      <c r="Q86" s="309"/>
      <c r="R86" s="309"/>
      <c r="S86" s="309"/>
      <c r="T86" s="310"/>
    </row>
    <row r="87" spans="1:23" ht="19.95" customHeight="1" x14ac:dyDescent="0.3">
      <c r="A87" s="5" t="s">
        <v>107</v>
      </c>
      <c r="B87" s="336"/>
      <c r="C87" s="336"/>
      <c r="D87" s="336"/>
      <c r="E87" s="336"/>
      <c r="F87" s="336"/>
      <c r="G87" s="336"/>
      <c r="H87" s="336"/>
      <c r="I87" s="336"/>
      <c r="J87" s="336"/>
      <c r="K87" s="336"/>
      <c r="L87" s="336"/>
      <c r="M87" s="336"/>
      <c r="N87" s="336"/>
      <c r="O87" s="336"/>
      <c r="P87" s="336"/>
      <c r="Q87" s="336"/>
      <c r="R87" s="336"/>
      <c r="S87" s="336"/>
      <c r="T87" s="336"/>
    </row>
    <row r="88" spans="1:23" ht="19.8" customHeight="1" x14ac:dyDescent="0.3">
      <c r="A88" s="5" t="s">
        <v>139</v>
      </c>
      <c r="B88" s="308"/>
      <c r="C88" s="309"/>
      <c r="D88" s="309"/>
      <c r="E88" s="309"/>
      <c r="F88" s="310"/>
      <c r="G88" s="308"/>
      <c r="H88" s="309"/>
      <c r="I88" s="309"/>
      <c r="J88" s="309"/>
      <c r="K88" s="310"/>
      <c r="L88" s="308"/>
      <c r="M88" s="309"/>
      <c r="N88" s="309"/>
      <c r="O88" s="309"/>
      <c r="P88" s="309"/>
      <c r="Q88" s="309"/>
      <c r="R88" s="309"/>
      <c r="S88" s="309"/>
      <c r="T88" s="310"/>
    </row>
    <row r="89" spans="1:23" ht="19.8" customHeight="1" x14ac:dyDescent="0.3">
      <c r="A89" s="5" t="s">
        <v>145</v>
      </c>
      <c r="B89" s="198"/>
      <c r="C89" s="199"/>
      <c r="D89" s="199"/>
      <c r="E89" s="199"/>
      <c r="F89" s="200"/>
      <c r="G89" s="198"/>
      <c r="H89" s="199"/>
      <c r="I89" s="199"/>
      <c r="J89" s="199"/>
      <c r="K89" s="200"/>
      <c r="L89" s="198"/>
      <c r="M89" s="199"/>
      <c r="N89" s="199"/>
      <c r="O89" s="199"/>
      <c r="P89" s="199"/>
      <c r="Q89" s="199"/>
      <c r="R89" s="199"/>
      <c r="S89" s="199"/>
      <c r="T89" s="200"/>
    </row>
    <row r="90" spans="1:23" ht="19.8" customHeight="1" x14ac:dyDescent="0.3">
      <c r="A90" s="5" t="s">
        <v>414</v>
      </c>
      <c r="B90" s="198"/>
      <c r="C90" s="199"/>
      <c r="D90" s="199"/>
      <c r="E90" s="199"/>
      <c r="F90" s="200"/>
      <c r="G90" s="198"/>
      <c r="H90" s="199"/>
      <c r="I90" s="199"/>
      <c r="J90" s="199"/>
      <c r="K90" s="200"/>
      <c r="L90" s="198"/>
      <c r="M90" s="199"/>
      <c r="N90" s="199"/>
      <c r="O90" s="199"/>
      <c r="P90" s="199"/>
      <c r="Q90" s="199"/>
      <c r="R90" s="199"/>
      <c r="S90" s="199"/>
      <c r="T90" s="200"/>
    </row>
    <row r="91" spans="1:23" ht="19.8" customHeight="1" x14ac:dyDescent="0.3">
      <c r="A91" s="5" t="s">
        <v>415</v>
      </c>
      <c r="B91" s="198"/>
      <c r="C91" s="199"/>
      <c r="D91" s="199"/>
      <c r="E91" s="199"/>
      <c r="F91" s="200"/>
      <c r="G91" s="198"/>
      <c r="H91" s="199"/>
      <c r="I91" s="199"/>
      <c r="J91" s="199"/>
      <c r="K91" s="200"/>
      <c r="L91" s="198"/>
      <c r="M91" s="199"/>
      <c r="N91" s="199"/>
      <c r="O91" s="199"/>
      <c r="P91" s="199"/>
      <c r="Q91" s="199"/>
      <c r="R91" s="199"/>
      <c r="S91" s="199"/>
      <c r="T91" s="200"/>
    </row>
    <row r="92" spans="1:23" ht="19.8" customHeight="1" x14ac:dyDescent="0.3">
      <c r="A92" s="5" t="s">
        <v>416</v>
      </c>
      <c r="B92" s="198"/>
      <c r="C92" s="199"/>
      <c r="D92" s="199"/>
      <c r="E92" s="199"/>
      <c r="F92" s="200"/>
      <c r="G92" s="198"/>
      <c r="H92" s="199"/>
      <c r="I92" s="199"/>
      <c r="J92" s="199"/>
      <c r="K92" s="200"/>
      <c r="L92" s="198"/>
      <c r="M92" s="199"/>
      <c r="N92" s="199"/>
      <c r="O92" s="199"/>
      <c r="P92" s="199"/>
      <c r="Q92" s="199"/>
      <c r="R92" s="199"/>
      <c r="S92" s="199"/>
      <c r="T92" s="200"/>
    </row>
    <row r="93" spans="1:23" ht="19.8" customHeight="1" x14ac:dyDescent="0.3">
      <c r="A93" s="5" t="s">
        <v>417</v>
      </c>
      <c r="B93" s="198"/>
      <c r="C93" s="199"/>
      <c r="D93" s="199"/>
      <c r="E93" s="199"/>
      <c r="F93" s="200"/>
      <c r="G93" s="198"/>
      <c r="H93" s="199"/>
      <c r="I93" s="199"/>
      <c r="J93" s="199"/>
      <c r="K93" s="200"/>
      <c r="L93" s="198"/>
      <c r="M93" s="199"/>
      <c r="N93" s="199"/>
      <c r="O93" s="199"/>
      <c r="P93" s="199"/>
      <c r="Q93" s="199"/>
      <c r="R93" s="199"/>
      <c r="S93" s="199"/>
      <c r="T93" s="200"/>
    </row>
    <row r="94" spans="1:23" ht="19.95" customHeight="1" x14ac:dyDescent="0.3">
      <c r="A94" s="1" t="s">
        <v>81</v>
      </c>
      <c r="B94" s="308"/>
      <c r="C94" s="309"/>
      <c r="D94" s="309"/>
      <c r="E94" s="309"/>
      <c r="F94" s="310"/>
      <c r="G94" s="308"/>
      <c r="H94" s="309"/>
      <c r="I94" s="309"/>
      <c r="J94" s="309"/>
      <c r="K94" s="310"/>
      <c r="L94" s="308"/>
      <c r="M94" s="309"/>
      <c r="N94" s="309"/>
      <c r="O94" s="309"/>
      <c r="P94" s="309"/>
      <c r="Q94" s="309"/>
      <c r="R94" s="309"/>
      <c r="S94" s="309"/>
      <c r="T94" s="310"/>
      <c r="V94" s="151" t="s">
        <v>82</v>
      </c>
      <c r="W94" s="152" t="s">
        <v>83</v>
      </c>
    </row>
    <row r="95" spans="1:23" ht="10.050000000000001" customHeight="1" x14ac:dyDescent="0.3">
      <c r="A95" s="221"/>
      <c r="B95" s="221"/>
      <c r="C95" s="221"/>
      <c r="D95" s="221"/>
      <c r="E95" s="221"/>
      <c r="F95" s="221"/>
      <c r="G95" s="221"/>
      <c r="H95" s="221"/>
      <c r="I95" s="221"/>
      <c r="J95" s="221"/>
      <c r="K95" s="221"/>
      <c r="L95" s="221"/>
      <c r="M95" s="221"/>
      <c r="N95" s="221"/>
      <c r="O95" s="221"/>
      <c r="P95" s="221"/>
      <c r="Q95" s="221"/>
      <c r="R95" s="221"/>
      <c r="S95" s="221"/>
      <c r="T95" s="221"/>
    </row>
    <row r="96" spans="1:23" ht="19.95" customHeight="1" x14ac:dyDescent="0.3">
      <c r="A96" s="340" t="s">
        <v>84</v>
      </c>
      <c r="B96" s="341"/>
      <c r="C96" s="341"/>
      <c r="D96" s="341"/>
      <c r="E96" s="341"/>
      <c r="F96" s="341"/>
      <c r="G96" s="341"/>
      <c r="H96" s="341"/>
      <c r="I96" s="341"/>
      <c r="J96" s="341"/>
      <c r="K96" s="341"/>
      <c r="L96" s="341"/>
      <c r="M96" s="341"/>
      <c r="N96" s="341"/>
      <c r="O96" s="341"/>
      <c r="P96" s="341"/>
      <c r="Q96" s="341"/>
      <c r="R96" s="341"/>
      <c r="S96" s="341"/>
      <c r="T96" s="342"/>
    </row>
    <row r="97" spans="1:20" ht="19.95" customHeight="1" x14ac:dyDescent="0.3">
      <c r="A97" s="340" t="s">
        <v>85</v>
      </c>
      <c r="B97" s="341"/>
      <c r="C97" s="341"/>
      <c r="D97" s="341"/>
      <c r="E97" s="341"/>
      <c r="F97" s="341"/>
      <c r="G97" s="341"/>
      <c r="H97" s="342"/>
      <c r="I97" s="331"/>
      <c r="J97" s="331"/>
      <c r="K97" s="331"/>
      <c r="L97" s="331"/>
      <c r="M97" s="331"/>
      <c r="N97" s="331"/>
      <c r="O97" s="331"/>
      <c r="P97" s="331"/>
      <c r="Q97" s="331"/>
      <c r="R97" s="331"/>
      <c r="S97" s="331"/>
      <c r="T97" s="332"/>
    </row>
    <row r="98" spans="1:20" ht="19.95" customHeight="1" x14ac:dyDescent="0.3">
      <c r="A98" s="340" t="s">
        <v>75</v>
      </c>
      <c r="B98" s="341"/>
      <c r="C98" s="341"/>
      <c r="D98" s="341"/>
      <c r="E98" s="341"/>
      <c r="F98" s="341"/>
      <c r="G98" s="341"/>
      <c r="H98" s="341"/>
      <c r="I98" s="341"/>
      <c r="J98" s="341"/>
      <c r="K98" s="341"/>
      <c r="L98" s="341"/>
      <c r="M98" s="341"/>
      <c r="N98" s="341"/>
      <c r="O98" s="341"/>
      <c r="P98" s="341"/>
      <c r="Q98" s="341"/>
      <c r="R98" s="341"/>
      <c r="S98" s="341"/>
      <c r="T98" s="342"/>
    </row>
    <row r="99" spans="1:20" ht="15" customHeight="1" x14ac:dyDescent="0.3">
      <c r="A99" s="281" t="s">
        <v>13</v>
      </c>
      <c r="B99" s="282"/>
      <c r="C99" s="282"/>
      <c r="D99" s="282"/>
      <c r="E99" s="283"/>
      <c r="F99" s="281" t="s">
        <v>12</v>
      </c>
      <c r="G99" s="282"/>
      <c r="H99" s="282"/>
      <c r="I99" s="282"/>
      <c r="J99" s="283"/>
      <c r="K99" s="281" t="s">
        <v>14</v>
      </c>
      <c r="L99" s="282"/>
      <c r="M99" s="282"/>
      <c r="N99" s="282"/>
      <c r="O99" s="283"/>
      <c r="P99" s="281" t="s">
        <v>15</v>
      </c>
      <c r="Q99" s="282"/>
      <c r="R99" s="282"/>
      <c r="S99" s="282"/>
      <c r="T99" s="283"/>
    </row>
    <row r="100" spans="1:20" ht="19.8" customHeight="1" x14ac:dyDescent="0.3">
      <c r="A100" s="333" t="s">
        <v>16</v>
      </c>
      <c r="B100" s="334"/>
      <c r="C100" s="334"/>
      <c r="D100" s="334"/>
      <c r="E100" s="335"/>
      <c r="F100" s="333"/>
      <c r="G100" s="334"/>
      <c r="H100" s="334"/>
      <c r="I100" s="334"/>
      <c r="J100" s="335"/>
      <c r="K100" s="333"/>
      <c r="L100" s="334"/>
      <c r="M100" s="334"/>
      <c r="N100" s="334"/>
      <c r="O100" s="335"/>
      <c r="P100" s="333"/>
      <c r="Q100" s="334"/>
      <c r="R100" s="334"/>
      <c r="S100" s="334"/>
      <c r="T100" s="335"/>
    </row>
    <row r="101" spans="1:20" ht="15" customHeight="1" x14ac:dyDescent="0.3">
      <c r="A101" s="281" t="s">
        <v>17</v>
      </c>
      <c r="B101" s="282"/>
      <c r="C101" s="282"/>
      <c r="D101" s="282"/>
      <c r="E101" s="283"/>
      <c r="F101" s="281" t="s">
        <v>18</v>
      </c>
      <c r="G101" s="282"/>
      <c r="H101" s="282"/>
      <c r="I101" s="282"/>
      <c r="J101" s="283"/>
      <c r="K101" s="281" t="s">
        <v>19</v>
      </c>
      <c r="L101" s="282"/>
      <c r="M101" s="282"/>
      <c r="N101" s="282"/>
      <c r="O101" s="283"/>
      <c r="P101" s="281" t="s">
        <v>20</v>
      </c>
      <c r="Q101" s="282"/>
      <c r="R101" s="282"/>
      <c r="S101" s="282"/>
      <c r="T101" s="283"/>
    </row>
    <row r="102" spans="1:20" ht="19.8" customHeight="1" x14ac:dyDescent="0.3">
      <c r="A102" s="333"/>
      <c r="B102" s="334"/>
      <c r="C102" s="334"/>
      <c r="D102" s="334"/>
      <c r="E102" s="335"/>
      <c r="F102" s="333"/>
      <c r="G102" s="334"/>
      <c r="H102" s="334"/>
      <c r="I102" s="334"/>
      <c r="J102" s="335"/>
      <c r="K102" s="333"/>
      <c r="L102" s="334"/>
      <c r="M102" s="334"/>
      <c r="N102" s="334"/>
      <c r="O102" s="335"/>
      <c r="P102" s="333"/>
      <c r="Q102" s="334"/>
      <c r="R102" s="334"/>
      <c r="S102" s="334"/>
      <c r="T102" s="335"/>
    </row>
    <row r="103" spans="1:20" ht="15" customHeight="1" x14ac:dyDescent="0.3">
      <c r="A103" s="281" t="s">
        <v>21</v>
      </c>
      <c r="B103" s="282"/>
      <c r="C103" s="282"/>
      <c r="D103" s="282"/>
      <c r="E103" s="283"/>
      <c r="F103" s="281" t="s">
        <v>22</v>
      </c>
      <c r="G103" s="282"/>
      <c r="H103" s="282"/>
      <c r="I103" s="282"/>
      <c r="J103" s="283"/>
      <c r="K103" s="281" t="s">
        <v>23</v>
      </c>
      <c r="L103" s="282"/>
      <c r="M103" s="282"/>
      <c r="N103" s="282"/>
      <c r="O103" s="283"/>
      <c r="P103" s="281" t="s">
        <v>86</v>
      </c>
      <c r="Q103" s="282"/>
      <c r="R103" s="282"/>
      <c r="S103" s="282"/>
      <c r="T103" s="283"/>
    </row>
    <row r="104" spans="1:20" ht="19.8" customHeight="1" x14ac:dyDescent="0.3">
      <c r="A104" s="333"/>
      <c r="B104" s="334"/>
      <c r="C104" s="334"/>
      <c r="D104" s="334"/>
      <c r="E104" s="335"/>
      <c r="F104" s="333"/>
      <c r="G104" s="334"/>
      <c r="H104" s="334"/>
      <c r="I104" s="334"/>
      <c r="J104" s="335"/>
      <c r="K104" s="333"/>
      <c r="L104" s="334"/>
      <c r="M104" s="334"/>
      <c r="N104" s="334"/>
      <c r="O104" s="335"/>
      <c r="P104" s="333"/>
      <c r="Q104" s="334"/>
      <c r="R104" s="334"/>
      <c r="S104" s="334"/>
      <c r="T104" s="335"/>
    </row>
    <row r="105" spans="1:20" ht="15" customHeight="1" x14ac:dyDescent="0.3">
      <c r="A105" s="285" t="s">
        <v>25</v>
      </c>
      <c r="B105" s="285"/>
      <c r="C105" s="285"/>
      <c r="D105" s="285"/>
      <c r="E105" s="285"/>
      <c r="F105" s="285"/>
      <c r="G105" s="285"/>
      <c r="H105" s="285"/>
      <c r="I105" s="285"/>
      <c r="J105" s="285"/>
      <c r="K105" s="285" t="s">
        <v>73</v>
      </c>
      <c r="L105" s="285"/>
      <c r="M105" s="285"/>
      <c r="N105" s="285"/>
      <c r="O105" s="285"/>
      <c r="P105" s="285"/>
      <c r="Q105" s="285"/>
      <c r="R105" s="285"/>
      <c r="S105" s="285"/>
      <c r="T105" s="285"/>
    </row>
    <row r="106" spans="1:20" ht="19.8" customHeight="1" x14ac:dyDescent="0.3">
      <c r="A106" s="337"/>
      <c r="B106" s="338"/>
      <c r="C106" s="338"/>
      <c r="D106" s="338"/>
      <c r="E106" s="338"/>
      <c r="F106" s="338"/>
      <c r="G106" s="338"/>
      <c r="H106" s="338"/>
      <c r="I106" s="338"/>
      <c r="J106" s="339"/>
      <c r="K106" s="337"/>
      <c r="L106" s="338"/>
      <c r="M106" s="338"/>
      <c r="N106" s="338"/>
      <c r="O106" s="338"/>
      <c r="P106" s="338"/>
      <c r="Q106" s="338"/>
      <c r="R106" s="338"/>
      <c r="S106" s="338"/>
      <c r="T106" s="339"/>
    </row>
    <row r="107" spans="1:20" ht="10.050000000000001" customHeight="1" x14ac:dyDescent="0.3">
      <c r="A107" s="221"/>
      <c r="B107" s="221"/>
      <c r="C107" s="221"/>
      <c r="D107" s="221"/>
      <c r="E107" s="221"/>
      <c r="F107" s="221"/>
      <c r="G107" s="221"/>
      <c r="H107" s="221"/>
      <c r="I107" s="221"/>
      <c r="J107" s="221"/>
      <c r="K107" s="221"/>
      <c r="L107" s="221"/>
      <c r="M107" s="221"/>
      <c r="N107" s="221"/>
      <c r="O107" s="221"/>
      <c r="P107" s="221"/>
      <c r="Q107" s="221"/>
      <c r="R107" s="221"/>
      <c r="S107" s="221"/>
      <c r="T107" s="221"/>
    </row>
    <row r="108" spans="1:20" s="227" customFormat="1" ht="43.2" customHeight="1" x14ac:dyDescent="0.3">
      <c r="A108" s="340" t="s">
        <v>87</v>
      </c>
      <c r="B108" s="341"/>
      <c r="C108" s="341"/>
      <c r="D108" s="341"/>
      <c r="E108" s="341"/>
      <c r="F108" s="341"/>
      <c r="G108" s="341"/>
      <c r="H108" s="341"/>
      <c r="I108" s="341"/>
      <c r="J108" s="341"/>
      <c r="K108" s="341"/>
      <c r="L108" s="341"/>
      <c r="M108" s="341"/>
      <c r="N108" s="341"/>
      <c r="O108" s="341"/>
      <c r="P108" s="341"/>
      <c r="Q108" s="341"/>
      <c r="R108" s="341"/>
      <c r="S108" s="341"/>
      <c r="T108" s="342"/>
    </row>
    <row r="109" spans="1:20" ht="40.200000000000003" customHeight="1" x14ac:dyDescent="0.3">
      <c r="A109" s="340" t="s">
        <v>88</v>
      </c>
      <c r="B109" s="341"/>
      <c r="C109" s="341"/>
      <c r="D109" s="341"/>
      <c r="E109" s="342"/>
      <c r="F109" s="344"/>
      <c r="G109" s="345"/>
      <c r="H109" s="345"/>
      <c r="I109" s="345"/>
      <c r="J109" s="345"/>
      <c r="K109" s="345"/>
      <c r="L109" s="345"/>
      <c r="M109" s="345"/>
      <c r="N109" s="345"/>
      <c r="O109" s="345"/>
      <c r="P109" s="345"/>
      <c r="Q109" s="345"/>
      <c r="R109" s="345"/>
      <c r="S109" s="345"/>
      <c r="T109" s="346"/>
    </row>
    <row r="110" spans="1:20" ht="19.95" customHeight="1" x14ac:dyDescent="0.3">
      <c r="A110" s="340" t="s">
        <v>89</v>
      </c>
      <c r="B110" s="341"/>
      <c r="C110" s="341"/>
      <c r="D110" s="341"/>
      <c r="E110" s="341"/>
      <c r="F110" s="341"/>
      <c r="G110" s="341"/>
      <c r="H110" s="341"/>
      <c r="I110" s="341"/>
      <c r="J110" s="341"/>
      <c r="K110" s="341"/>
      <c r="L110" s="341"/>
      <c r="M110" s="341"/>
      <c r="N110" s="341"/>
      <c r="O110" s="341"/>
      <c r="P110" s="341"/>
      <c r="Q110" s="341"/>
      <c r="R110" s="341"/>
      <c r="S110" s="341"/>
      <c r="T110" s="342"/>
    </row>
    <row r="111" spans="1:20" s="96" customFormat="1" ht="19.95" customHeight="1" x14ac:dyDescent="0.3">
      <c r="A111" s="343" t="s">
        <v>78</v>
      </c>
      <c r="B111" s="343"/>
      <c r="C111" s="343"/>
      <c r="D111" s="343"/>
      <c r="E111" s="343"/>
      <c r="F111" s="343" t="s">
        <v>79</v>
      </c>
      <c r="G111" s="343"/>
      <c r="H111" s="343"/>
      <c r="I111" s="343"/>
      <c r="J111" s="343"/>
      <c r="K111" s="343" t="s">
        <v>90</v>
      </c>
      <c r="L111" s="343"/>
      <c r="M111" s="343"/>
      <c r="N111" s="343"/>
      <c r="O111" s="343" t="s">
        <v>91</v>
      </c>
      <c r="P111" s="343"/>
      <c r="Q111" s="343"/>
      <c r="R111" s="343"/>
      <c r="S111" s="343"/>
      <c r="T111" s="343"/>
    </row>
    <row r="112" spans="1:20" s="96" customFormat="1" ht="19.95" customHeight="1" x14ac:dyDescent="0.3">
      <c r="A112" s="308"/>
      <c r="B112" s="309"/>
      <c r="C112" s="309"/>
      <c r="D112" s="309"/>
      <c r="E112" s="310"/>
      <c r="F112" s="308"/>
      <c r="G112" s="309"/>
      <c r="H112" s="309"/>
      <c r="I112" s="309"/>
      <c r="J112" s="310"/>
      <c r="K112" s="308"/>
      <c r="L112" s="309"/>
      <c r="M112" s="309"/>
      <c r="N112" s="310"/>
      <c r="O112" s="308"/>
      <c r="P112" s="309"/>
      <c r="Q112" s="309"/>
      <c r="R112" s="309"/>
      <c r="S112" s="309"/>
      <c r="T112" s="310"/>
    </row>
    <row r="113" spans="1:23" s="96" customFormat="1" ht="19.95" customHeight="1" x14ac:dyDescent="0.3">
      <c r="A113" s="308"/>
      <c r="B113" s="309"/>
      <c r="C113" s="309"/>
      <c r="D113" s="309"/>
      <c r="E113" s="310"/>
      <c r="F113" s="308"/>
      <c r="G113" s="309"/>
      <c r="H113" s="309"/>
      <c r="I113" s="309"/>
      <c r="J113" s="310"/>
      <c r="K113" s="308"/>
      <c r="L113" s="309"/>
      <c r="M113" s="309"/>
      <c r="N113" s="310"/>
      <c r="O113" s="308"/>
      <c r="P113" s="309"/>
      <c r="Q113" s="309"/>
      <c r="R113" s="309"/>
      <c r="S113" s="309"/>
      <c r="T113" s="310"/>
    </row>
    <row r="114" spans="1:23" s="96" customFormat="1" ht="19.95" customHeight="1" x14ac:dyDescent="0.3">
      <c r="A114" s="308"/>
      <c r="B114" s="309"/>
      <c r="C114" s="309"/>
      <c r="D114" s="309"/>
      <c r="E114" s="310"/>
      <c r="F114" s="308"/>
      <c r="G114" s="309"/>
      <c r="H114" s="309"/>
      <c r="I114" s="309"/>
      <c r="J114" s="310"/>
      <c r="K114" s="308"/>
      <c r="L114" s="309"/>
      <c r="M114" s="309"/>
      <c r="N114" s="310"/>
      <c r="O114" s="308"/>
      <c r="P114" s="309"/>
      <c r="Q114" s="309"/>
      <c r="R114" s="309"/>
      <c r="S114" s="309"/>
      <c r="T114" s="310"/>
    </row>
    <row r="115" spans="1:23" s="96" customFormat="1" ht="19.95" customHeight="1" x14ac:dyDescent="0.3">
      <c r="A115" s="308"/>
      <c r="B115" s="309"/>
      <c r="C115" s="309"/>
      <c r="D115" s="309"/>
      <c r="E115" s="310"/>
      <c r="F115" s="308"/>
      <c r="G115" s="309"/>
      <c r="H115" s="309"/>
      <c r="I115" s="309"/>
      <c r="J115" s="310"/>
      <c r="K115" s="308"/>
      <c r="L115" s="309"/>
      <c r="M115" s="309"/>
      <c r="N115" s="310"/>
      <c r="O115" s="308"/>
      <c r="P115" s="309"/>
      <c r="Q115" s="309"/>
      <c r="R115" s="309"/>
      <c r="S115" s="309"/>
      <c r="T115" s="310"/>
    </row>
    <row r="116" spans="1:23" s="96" customFormat="1" ht="19.95" customHeight="1" x14ac:dyDescent="0.3">
      <c r="A116" s="308"/>
      <c r="B116" s="309"/>
      <c r="C116" s="309"/>
      <c r="D116" s="309"/>
      <c r="E116" s="310"/>
      <c r="F116" s="308"/>
      <c r="G116" s="309"/>
      <c r="H116" s="309"/>
      <c r="I116" s="309"/>
      <c r="J116" s="310"/>
      <c r="K116" s="347"/>
      <c r="L116" s="348"/>
      <c r="M116" s="348"/>
      <c r="N116" s="349"/>
      <c r="O116" s="308"/>
      <c r="P116" s="309"/>
      <c r="Q116" s="309"/>
      <c r="R116" s="309"/>
      <c r="S116" s="309"/>
      <c r="T116" s="310"/>
      <c r="V116" s="151" t="s">
        <v>82</v>
      </c>
      <c r="W116" s="152" t="s">
        <v>83</v>
      </c>
    </row>
    <row r="117" spans="1:23" ht="19.95" customHeight="1" x14ac:dyDescent="0.3">
      <c r="A117" s="340" t="s">
        <v>92</v>
      </c>
      <c r="B117" s="341"/>
      <c r="C117" s="341"/>
      <c r="D117" s="341"/>
      <c r="E117" s="341"/>
      <c r="F117" s="341"/>
      <c r="G117" s="341"/>
      <c r="H117" s="341"/>
      <c r="I117" s="353"/>
      <c r="J117" s="353"/>
      <c r="K117" s="353"/>
      <c r="L117" s="353"/>
      <c r="M117" s="353"/>
      <c r="N117" s="353"/>
      <c r="O117" s="353"/>
      <c r="P117" s="353"/>
      <c r="Q117" s="353"/>
      <c r="R117" s="353"/>
      <c r="S117" s="353"/>
      <c r="T117" s="354"/>
    </row>
    <row r="118" spans="1:23" ht="10.050000000000001" customHeight="1" x14ac:dyDescent="0.3">
      <c r="A118" s="221"/>
      <c r="B118" s="221"/>
      <c r="C118" s="221"/>
      <c r="D118" s="221"/>
      <c r="E118" s="221"/>
      <c r="F118" s="221"/>
      <c r="G118" s="221"/>
      <c r="H118" s="221"/>
      <c r="I118" s="221"/>
      <c r="J118" s="221"/>
      <c r="K118" s="221"/>
      <c r="L118" s="221"/>
      <c r="M118" s="221"/>
      <c r="N118" s="221"/>
      <c r="O118" s="221"/>
      <c r="P118" s="221"/>
      <c r="Q118" s="221"/>
      <c r="R118" s="221"/>
      <c r="S118" s="221"/>
      <c r="T118" s="221"/>
    </row>
    <row r="119" spans="1:23" ht="19.95" customHeight="1" x14ac:dyDescent="0.3">
      <c r="A119" s="340" t="s">
        <v>93</v>
      </c>
      <c r="B119" s="341"/>
      <c r="C119" s="341"/>
      <c r="D119" s="341"/>
      <c r="E119" s="341"/>
      <c r="F119" s="341"/>
      <c r="G119" s="341"/>
      <c r="H119" s="341"/>
      <c r="I119" s="341"/>
      <c r="J119" s="341"/>
      <c r="K119" s="341"/>
      <c r="L119" s="341"/>
      <c r="M119" s="341"/>
      <c r="N119" s="341"/>
      <c r="O119" s="341"/>
      <c r="P119" s="341"/>
      <c r="Q119" s="341"/>
      <c r="R119" s="341"/>
      <c r="S119" s="341"/>
      <c r="T119" s="342"/>
    </row>
    <row r="120" spans="1:23" s="96" customFormat="1" ht="19.95" customHeight="1" x14ac:dyDescent="0.3">
      <c r="A120" s="343" t="s">
        <v>78</v>
      </c>
      <c r="B120" s="343"/>
      <c r="C120" s="343"/>
      <c r="D120" s="343"/>
      <c r="E120" s="343"/>
      <c r="F120" s="343" t="s">
        <v>79</v>
      </c>
      <c r="G120" s="343"/>
      <c r="H120" s="343"/>
      <c r="I120" s="343"/>
      <c r="J120" s="343"/>
      <c r="K120" s="343" t="s">
        <v>90</v>
      </c>
      <c r="L120" s="343"/>
      <c r="M120" s="343"/>
      <c r="N120" s="343"/>
      <c r="O120" s="343" t="s">
        <v>91</v>
      </c>
      <c r="P120" s="343"/>
      <c r="Q120" s="343"/>
      <c r="R120" s="343"/>
      <c r="S120" s="343"/>
      <c r="T120" s="343"/>
    </row>
    <row r="121" spans="1:23" s="96" customFormat="1" ht="19.95" customHeight="1" x14ac:dyDescent="0.3">
      <c r="A121" s="308"/>
      <c r="B121" s="309"/>
      <c r="C121" s="309"/>
      <c r="D121" s="309"/>
      <c r="E121" s="310"/>
      <c r="F121" s="308"/>
      <c r="G121" s="309"/>
      <c r="H121" s="309"/>
      <c r="I121" s="309"/>
      <c r="J121" s="310"/>
      <c r="K121" s="308"/>
      <c r="L121" s="309"/>
      <c r="M121" s="309"/>
      <c r="N121" s="310"/>
      <c r="O121" s="308"/>
      <c r="P121" s="309"/>
      <c r="Q121" s="309"/>
      <c r="R121" s="309"/>
      <c r="S121" s="309"/>
      <c r="T121" s="310"/>
    </row>
    <row r="122" spans="1:23" s="96" customFormat="1" ht="19.95" customHeight="1" x14ac:dyDescent="0.3">
      <c r="A122" s="308"/>
      <c r="B122" s="309"/>
      <c r="C122" s="309"/>
      <c r="D122" s="309"/>
      <c r="E122" s="310"/>
      <c r="F122" s="308"/>
      <c r="G122" s="309"/>
      <c r="H122" s="309"/>
      <c r="I122" s="309"/>
      <c r="J122" s="310"/>
      <c r="K122" s="308"/>
      <c r="L122" s="309"/>
      <c r="M122" s="309"/>
      <c r="N122" s="310"/>
      <c r="O122" s="308"/>
      <c r="P122" s="309"/>
      <c r="Q122" s="309"/>
      <c r="R122" s="309"/>
      <c r="S122" s="309"/>
      <c r="T122" s="310"/>
    </row>
    <row r="123" spans="1:23" s="96" customFormat="1" ht="19.95" customHeight="1" x14ac:dyDescent="0.3">
      <c r="A123" s="308"/>
      <c r="B123" s="309"/>
      <c r="C123" s="309"/>
      <c r="D123" s="309"/>
      <c r="E123" s="310"/>
      <c r="F123" s="308"/>
      <c r="G123" s="309"/>
      <c r="H123" s="309"/>
      <c r="I123" s="309"/>
      <c r="J123" s="310"/>
      <c r="K123" s="308"/>
      <c r="L123" s="309"/>
      <c r="M123" s="309"/>
      <c r="N123" s="310"/>
      <c r="O123" s="308"/>
      <c r="P123" s="309"/>
      <c r="Q123" s="309"/>
      <c r="R123" s="309"/>
      <c r="S123" s="309"/>
      <c r="T123" s="310"/>
    </row>
    <row r="124" spans="1:23" s="96" customFormat="1" ht="19.95" customHeight="1" x14ac:dyDescent="0.3">
      <c r="A124" s="308"/>
      <c r="B124" s="309"/>
      <c r="C124" s="309"/>
      <c r="D124" s="309"/>
      <c r="E124" s="310"/>
      <c r="F124" s="308"/>
      <c r="G124" s="309"/>
      <c r="H124" s="309"/>
      <c r="I124" s="309"/>
      <c r="J124" s="310"/>
      <c r="K124" s="308"/>
      <c r="L124" s="309"/>
      <c r="M124" s="309"/>
      <c r="N124" s="310"/>
      <c r="O124" s="308"/>
      <c r="P124" s="309"/>
      <c r="Q124" s="309"/>
      <c r="R124" s="309"/>
      <c r="S124" s="309"/>
      <c r="T124" s="310"/>
    </row>
    <row r="125" spans="1:23" s="96" customFormat="1" ht="19.95" customHeight="1" x14ac:dyDescent="0.3">
      <c r="A125" s="308"/>
      <c r="B125" s="309"/>
      <c r="C125" s="309"/>
      <c r="D125" s="309"/>
      <c r="E125" s="310"/>
      <c r="F125" s="308"/>
      <c r="G125" s="309"/>
      <c r="H125" s="309"/>
      <c r="I125" s="309"/>
      <c r="J125" s="310"/>
      <c r="K125" s="308"/>
      <c r="L125" s="309"/>
      <c r="M125" s="309"/>
      <c r="N125" s="310"/>
      <c r="O125" s="308"/>
      <c r="P125" s="309"/>
      <c r="Q125" s="309"/>
      <c r="R125" s="309"/>
      <c r="S125" s="309"/>
      <c r="T125" s="310"/>
      <c r="V125" s="151" t="s">
        <v>82</v>
      </c>
      <c r="W125" s="152" t="s">
        <v>83</v>
      </c>
    </row>
    <row r="126" spans="1:23" ht="5.4" customHeight="1" x14ac:dyDescent="0.3">
      <c r="A126" s="311"/>
      <c r="B126" s="311"/>
      <c r="C126" s="311"/>
      <c r="D126" s="311"/>
      <c r="E126" s="311"/>
      <c r="F126" s="311"/>
      <c r="G126" s="311"/>
      <c r="H126" s="311"/>
      <c r="I126" s="311"/>
      <c r="J126" s="311"/>
      <c r="K126" s="311"/>
      <c r="L126" s="311"/>
      <c r="M126" s="311"/>
      <c r="N126" s="311"/>
      <c r="O126" s="311"/>
      <c r="P126" s="311"/>
      <c r="Q126" s="311"/>
      <c r="R126" s="311"/>
      <c r="S126" s="311"/>
      <c r="T126" s="311"/>
    </row>
    <row r="127" spans="1:23" ht="19.95" customHeight="1" x14ac:dyDescent="0.3">
      <c r="A127" s="233" t="s">
        <v>441</v>
      </c>
    </row>
  </sheetData>
  <sheetProtection password="C6AB" sheet="1" objects="1" scenarios="1" formatCells="0" formatRows="0" insertRows="0" deleteRows="0"/>
  <mergeCells count="245">
    <mergeCell ref="W6:W8"/>
    <mergeCell ref="A125:E125"/>
    <mergeCell ref="F125:J125"/>
    <mergeCell ref="K125:N125"/>
    <mergeCell ref="O125:T125"/>
    <mergeCell ref="A119:T119"/>
    <mergeCell ref="A120:E120"/>
    <mergeCell ref="F120:J120"/>
    <mergeCell ref="K120:N120"/>
    <mergeCell ref="O120:T120"/>
    <mergeCell ref="A121:E121"/>
    <mergeCell ref="F121:J121"/>
    <mergeCell ref="K121:N121"/>
    <mergeCell ref="O121:T121"/>
    <mergeCell ref="A124:E124"/>
    <mergeCell ref="F124:J124"/>
    <mergeCell ref="K124:N124"/>
    <mergeCell ref="O124:T124"/>
    <mergeCell ref="F112:J112"/>
    <mergeCell ref="K112:N112"/>
    <mergeCell ref="O112:T112"/>
    <mergeCell ref="A117:H117"/>
    <mergeCell ref="I117:T117"/>
    <mergeCell ref="A110:T110"/>
    <mergeCell ref="A111:E111"/>
    <mergeCell ref="F111:J111"/>
    <mergeCell ref="K111:N111"/>
    <mergeCell ref="O111:T111"/>
    <mergeCell ref="A116:E116"/>
    <mergeCell ref="F116:J116"/>
    <mergeCell ref="K116:N116"/>
    <mergeCell ref="O116:T116"/>
    <mergeCell ref="A112:E112"/>
    <mergeCell ref="A115:E115"/>
    <mergeCell ref="F115:J115"/>
    <mergeCell ref="K115:N115"/>
    <mergeCell ref="O115:T115"/>
    <mergeCell ref="A114:E114"/>
    <mergeCell ref="F114:J114"/>
    <mergeCell ref="K114:N114"/>
    <mergeCell ref="O114:T114"/>
    <mergeCell ref="A113:E113"/>
    <mergeCell ref="F113:J113"/>
    <mergeCell ref="K113:N113"/>
    <mergeCell ref="O113:T113"/>
    <mergeCell ref="A106:J106"/>
    <mergeCell ref="K106:T106"/>
    <mergeCell ref="A108:T108"/>
    <mergeCell ref="A109:E109"/>
    <mergeCell ref="F109:T109"/>
    <mergeCell ref="A104:E104"/>
    <mergeCell ref="F104:J104"/>
    <mergeCell ref="K104:O104"/>
    <mergeCell ref="P104:T104"/>
    <mergeCell ref="A105:J105"/>
    <mergeCell ref="K105:T105"/>
    <mergeCell ref="A102:E102"/>
    <mergeCell ref="F102:J102"/>
    <mergeCell ref="K102:O102"/>
    <mergeCell ref="P102:T102"/>
    <mergeCell ref="A103:E103"/>
    <mergeCell ref="F103:J103"/>
    <mergeCell ref="K103:O103"/>
    <mergeCell ref="P103:T103"/>
    <mergeCell ref="A100:E100"/>
    <mergeCell ref="F100:J100"/>
    <mergeCell ref="K100:O100"/>
    <mergeCell ref="P100:T100"/>
    <mergeCell ref="A101:E101"/>
    <mergeCell ref="F101:J101"/>
    <mergeCell ref="K101:O101"/>
    <mergeCell ref="P101:T101"/>
    <mergeCell ref="A96:T96"/>
    <mergeCell ref="A97:H97"/>
    <mergeCell ref="I97:T97"/>
    <mergeCell ref="A98:T98"/>
    <mergeCell ref="A99:E99"/>
    <mergeCell ref="F99:J99"/>
    <mergeCell ref="K99:O99"/>
    <mergeCell ref="P99:T99"/>
    <mergeCell ref="B86:F86"/>
    <mergeCell ref="G86:K86"/>
    <mergeCell ref="L86:T86"/>
    <mergeCell ref="B94:F94"/>
    <mergeCell ref="G94:K94"/>
    <mergeCell ref="L94:T94"/>
    <mergeCell ref="B87:F87"/>
    <mergeCell ref="G87:K87"/>
    <mergeCell ref="L87:T87"/>
    <mergeCell ref="B88:F88"/>
    <mergeCell ref="G88:K88"/>
    <mergeCell ref="L88:T88"/>
    <mergeCell ref="B85:F85"/>
    <mergeCell ref="G85:K85"/>
    <mergeCell ref="L85:T85"/>
    <mergeCell ref="B84:F84"/>
    <mergeCell ref="G84:K84"/>
    <mergeCell ref="L84:T84"/>
    <mergeCell ref="A80:J80"/>
    <mergeCell ref="K80:T80"/>
    <mergeCell ref="A82:T82"/>
    <mergeCell ref="B83:F83"/>
    <mergeCell ref="G83:K83"/>
    <mergeCell ref="L83:T83"/>
    <mergeCell ref="A78:E78"/>
    <mergeCell ref="F78:J78"/>
    <mergeCell ref="K78:O78"/>
    <mergeCell ref="P78:T78"/>
    <mergeCell ref="A79:J79"/>
    <mergeCell ref="K79:T79"/>
    <mergeCell ref="A76:E76"/>
    <mergeCell ref="F76:J76"/>
    <mergeCell ref="K76:O76"/>
    <mergeCell ref="P76:T76"/>
    <mergeCell ref="A77:E77"/>
    <mergeCell ref="F77:J77"/>
    <mergeCell ref="K77:O77"/>
    <mergeCell ref="P77:T77"/>
    <mergeCell ref="A75:E75"/>
    <mergeCell ref="F75:J75"/>
    <mergeCell ref="K75:O75"/>
    <mergeCell ref="P75:T75"/>
    <mergeCell ref="A74:E74"/>
    <mergeCell ref="F74:J74"/>
    <mergeCell ref="K74:O74"/>
    <mergeCell ref="P74:T74"/>
    <mergeCell ref="A72:T72"/>
    <mergeCell ref="A73:E73"/>
    <mergeCell ref="F73:J73"/>
    <mergeCell ref="K73:O73"/>
    <mergeCell ref="P73:T73"/>
    <mergeCell ref="A67:J67"/>
    <mergeCell ref="K67:T67"/>
    <mergeCell ref="A68:J68"/>
    <mergeCell ref="K68:T68"/>
    <mergeCell ref="A70:T70"/>
    <mergeCell ref="A71:H71"/>
    <mergeCell ref="I71:T71"/>
    <mergeCell ref="A65:E65"/>
    <mergeCell ref="F65:J65"/>
    <mergeCell ref="K65:O65"/>
    <mergeCell ref="P65:T65"/>
    <mergeCell ref="A66:E66"/>
    <mergeCell ref="F66:J66"/>
    <mergeCell ref="K66:O66"/>
    <mergeCell ref="P66:T66"/>
    <mergeCell ref="A63:E63"/>
    <mergeCell ref="F63:J63"/>
    <mergeCell ref="K63:O63"/>
    <mergeCell ref="P63:T63"/>
    <mergeCell ref="A64:E64"/>
    <mergeCell ref="F64:J64"/>
    <mergeCell ref="K64:O64"/>
    <mergeCell ref="P64:T64"/>
    <mergeCell ref="A61:E61"/>
    <mergeCell ref="F61:J61"/>
    <mergeCell ref="K61:T61"/>
    <mergeCell ref="A62:E62"/>
    <mergeCell ref="F62:J62"/>
    <mergeCell ref="K62:T62"/>
    <mergeCell ref="A57:J57"/>
    <mergeCell ref="K57:T57"/>
    <mergeCell ref="A56:J56"/>
    <mergeCell ref="K56:T56"/>
    <mergeCell ref="A52:E52"/>
    <mergeCell ref="F52:J52"/>
    <mergeCell ref="K52:O52"/>
    <mergeCell ref="P52:T52"/>
    <mergeCell ref="A53:E53"/>
    <mergeCell ref="F53:J53"/>
    <mergeCell ref="K53:O53"/>
    <mergeCell ref="P53:T53"/>
    <mergeCell ref="P55:T55"/>
    <mergeCell ref="K51:T51"/>
    <mergeCell ref="A58:T58"/>
    <mergeCell ref="A59:E59"/>
    <mergeCell ref="F59:J59"/>
    <mergeCell ref="H24:S24"/>
    <mergeCell ref="P2:T2"/>
    <mergeCell ref="A47:T47"/>
    <mergeCell ref="A45:H45"/>
    <mergeCell ref="I45:T45"/>
    <mergeCell ref="A46:H46"/>
    <mergeCell ref="I46:T46"/>
    <mergeCell ref="A42:H42"/>
    <mergeCell ref="I42:T42"/>
    <mergeCell ref="A43:H43"/>
    <mergeCell ref="I43:T43"/>
    <mergeCell ref="A44:H44"/>
    <mergeCell ref="I44:T44"/>
    <mergeCell ref="A4:T4"/>
    <mergeCell ref="K59:O59"/>
    <mergeCell ref="P59:T59"/>
    <mergeCell ref="A50:E50"/>
    <mergeCell ref="F50:J50"/>
    <mergeCell ref="A51:E51"/>
    <mergeCell ref="F51:J51"/>
    <mergeCell ref="A48:E48"/>
    <mergeCell ref="F48:J48"/>
    <mergeCell ref="K48:O48"/>
    <mergeCell ref="P48:T48"/>
    <mergeCell ref="A49:E49"/>
    <mergeCell ref="B26:S27"/>
    <mergeCell ref="A40:T40"/>
    <mergeCell ref="A41:H41"/>
    <mergeCell ref="A123:E123"/>
    <mergeCell ref="F123:J123"/>
    <mergeCell ref="K123:N123"/>
    <mergeCell ref="O123:T123"/>
    <mergeCell ref="A60:E60"/>
    <mergeCell ref="F60:J60"/>
    <mergeCell ref="K60:O60"/>
    <mergeCell ref="P60:T60"/>
    <mergeCell ref="A54:E54"/>
    <mergeCell ref="F54:J54"/>
    <mergeCell ref="K54:O54"/>
    <mergeCell ref="P54:T54"/>
    <mergeCell ref="A55:E55"/>
    <mergeCell ref="F55:J55"/>
    <mergeCell ref="K55:O55"/>
    <mergeCell ref="K50:T50"/>
    <mergeCell ref="A122:E122"/>
    <mergeCell ref="F122:J122"/>
    <mergeCell ref="K122:N122"/>
    <mergeCell ref="O122:T122"/>
    <mergeCell ref="A126:T126"/>
    <mergeCell ref="F49:J49"/>
    <mergeCell ref="K49:O49"/>
    <mergeCell ref="P49:T49"/>
    <mergeCell ref="A6:T6"/>
    <mergeCell ref="C8:S8"/>
    <mergeCell ref="B10:S10"/>
    <mergeCell ref="D12:S12"/>
    <mergeCell ref="I41:T41"/>
    <mergeCell ref="C35:S37"/>
    <mergeCell ref="D29:S29"/>
    <mergeCell ref="D31:S31"/>
    <mergeCell ref="D33:F33"/>
    <mergeCell ref="G33:S33"/>
    <mergeCell ref="D14:S14"/>
    <mergeCell ref="D16:S16"/>
    <mergeCell ref="D18:S18"/>
    <mergeCell ref="D20:S20"/>
    <mergeCell ref="D22:S22"/>
    <mergeCell ref="D24:G24"/>
  </mergeCells>
  <printOptions horizontalCentered="1"/>
  <pageMargins left="0.39370078740157483" right="0.39370078740157483" top="0.51181102362204722" bottom="0.59055118110236227" header="0.31496062992125984" footer="0.31496062992125984"/>
  <pageSetup paperSize="9" scale="99" fitToHeight="0" orientation="portrait" r:id="rId1"/>
  <headerFooter>
    <oddHeader>&amp;R&amp;10LOKALNA GRUPA DZIAŁANIA JURAJSKA KRAINA</oddHeader>
    <oddFooter>&amp;L&amp;10WNIOSEK O POWIERZENIE GRANTU - v2/18&amp;C&amp;10Strona &amp;P z &amp;N&amp;R&amp;10SEKCJA III</oddFooter>
  </headerFooter>
  <ignoredErrors>
    <ignoredError sqref="A87:A88 A89:A93" numberStoredAsText="1"/>
  </ignoredError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Listy!$A$2:$A$5</xm:f>
          </x14:formula1>
          <xm:sqref>P2:T2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5">
    <pageSetUpPr fitToPage="1"/>
  </sheetPr>
  <dimension ref="A1:W27"/>
  <sheetViews>
    <sheetView view="pageBreakPreview" zoomScaleNormal="100" zoomScaleSheetLayoutView="100" workbookViewId="0">
      <selection activeCell="AH4" sqref="AH4"/>
    </sheetView>
  </sheetViews>
  <sheetFormatPr defaultColWidth="4.77734375" defaultRowHeight="19.95" customHeight="1" x14ac:dyDescent="0.3"/>
  <cols>
    <col min="1" max="21" width="4.77734375" style="6"/>
    <col min="22" max="22" width="7.109375" style="6" customWidth="1"/>
    <col min="23" max="23" width="41.88671875" style="6" customWidth="1"/>
    <col min="24" max="16384" width="4.77734375" style="6"/>
  </cols>
  <sheetData>
    <row r="1" spans="1:23" ht="19.95" customHeight="1" x14ac:dyDescent="0.3">
      <c r="A1" s="377" t="s">
        <v>94</v>
      </c>
      <c r="B1" s="378"/>
      <c r="C1" s="378"/>
      <c r="D1" s="378"/>
      <c r="E1" s="378"/>
      <c r="F1" s="378"/>
      <c r="G1" s="378"/>
      <c r="H1" s="378"/>
      <c r="I1" s="378"/>
      <c r="J1" s="378"/>
      <c r="K1" s="378"/>
      <c r="L1" s="378"/>
      <c r="M1" s="378"/>
      <c r="N1" s="378"/>
      <c r="O1" s="378"/>
      <c r="P1" s="378"/>
      <c r="Q1" s="378"/>
      <c r="R1" s="378"/>
      <c r="S1" s="378"/>
      <c r="T1" s="379"/>
    </row>
    <row r="2" spans="1:23" ht="10.050000000000001" customHeight="1" x14ac:dyDescent="0.3">
      <c r="A2" s="8"/>
      <c r="B2" s="8"/>
      <c r="C2" s="8"/>
      <c r="D2" s="8"/>
      <c r="E2" s="8"/>
      <c r="F2" s="8"/>
      <c r="G2" s="8"/>
      <c r="H2" s="8"/>
      <c r="I2" s="8"/>
      <c r="J2" s="8"/>
      <c r="K2" s="8"/>
      <c r="L2" s="8"/>
      <c r="M2" s="8"/>
      <c r="N2" s="8"/>
      <c r="O2" s="8"/>
      <c r="P2" s="8"/>
      <c r="Q2" s="8"/>
      <c r="R2" s="8"/>
      <c r="S2" s="8"/>
      <c r="T2" s="8"/>
    </row>
    <row r="3" spans="1:23" ht="19.95" customHeight="1" x14ac:dyDescent="0.3">
      <c r="A3" s="395" t="s">
        <v>95</v>
      </c>
      <c r="B3" s="396"/>
      <c r="C3" s="396"/>
      <c r="D3" s="396"/>
      <c r="E3" s="396"/>
      <c r="F3" s="396"/>
      <c r="G3" s="396"/>
      <c r="H3" s="396"/>
      <c r="I3" s="396"/>
      <c r="J3" s="396"/>
      <c r="K3" s="396"/>
      <c r="L3" s="396"/>
      <c r="M3" s="396"/>
      <c r="N3" s="396"/>
      <c r="O3" s="396"/>
      <c r="P3" s="396"/>
      <c r="Q3" s="396"/>
      <c r="R3" s="396"/>
      <c r="S3" s="396"/>
      <c r="T3" s="397"/>
    </row>
    <row r="4" spans="1:23" ht="49.8" customHeight="1" x14ac:dyDescent="0.3">
      <c r="A4" s="380" t="s">
        <v>96</v>
      </c>
      <c r="B4" s="380"/>
      <c r="C4" s="380"/>
      <c r="D4" s="380"/>
      <c r="E4" s="380"/>
      <c r="F4" s="380"/>
      <c r="G4" s="381"/>
      <c r="H4" s="382"/>
      <c r="I4" s="382"/>
      <c r="J4" s="382"/>
      <c r="K4" s="382"/>
      <c r="L4" s="382"/>
      <c r="M4" s="382"/>
      <c r="N4" s="382"/>
      <c r="O4" s="382"/>
      <c r="P4" s="382"/>
      <c r="Q4" s="382"/>
      <c r="R4" s="382"/>
      <c r="S4" s="382"/>
      <c r="T4" s="383"/>
    </row>
    <row r="5" spans="1:23" ht="60" customHeight="1" x14ac:dyDescent="0.3">
      <c r="A5" s="384" t="s">
        <v>97</v>
      </c>
      <c r="B5" s="384"/>
      <c r="C5" s="384"/>
      <c r="D5" s="384"/>
      <c r="E5" s="384"/>
      <c r="F5" s="384"/>
      <c r="G5" s="319"/>
      <c r="H5" s="320"/>
      <c r="I5" s="320"/>
      <c r="J5" s="320"/>
      <c r="K5" s="320"/>
      <c r="L5" s="320"/>
      <c r="M5" s="320"/>
      <c r="N5" s="320"/>
      <c r="O5" s="320"/>
      <c r="P5" s="320"/>
      <c r="Q5" s="320"/>
      <c r="R5" s="320"/>
      <c r="S5" s="320"/>
      <c r="T5" s="321"/>
    </row>
    <row r="6" spans="1:23" ht="19.95" customHeight="1" x14ac:dyDescent="0.3">
      <c r="A6" s="385" t="s">
        <v>98</v>
      </c>
      <c r="B6" s="386"/>
      <c r="C6" s="386"/>
      <c r="D6" s="386"/>
      <c r="E6" s="386"/>
      <c r="F6" s="387"/>
      <c r="G6" s="388" t="s">
        <v>99</v>
      </c>
      <c r="H6" s="389"/>
      <c r="I6" s="389"/>
      <c r="J6" s="390"/>
      <c r="K6" s="390"/>
      <c r="L6" s="390"/>
      <c r="M6" s="390"/>
      <c r="N6" s="391" t="s">
        <v>100</v>
      </c>
      <c r="O6" s="392"/>
      <c r="P6" s="393"/>
      <c r="Q6" s="390"/>
      <c r="R6" s="390"/>
      <c r="S6" s="390"/>
      <c r="T6" s="394"/>
      <c r="V6" s="201" t="s">
        <v>82</v>
      </c>
      <c r="W6" s="363" t="s">
        <v>443</v>
      </c>
    </row>
    <row r="7" spans="1:23" ht="19.95" customHeight="1" x14ac:dyDescent="0.3">
      <c r="A7" s="398" t="s">
        <v>101</v>
      </c>
      <c r="B7" s="399"/>
      <c r="C7" s="399"/>
      <c r="D7" s="399"/>
      <c r="E7" s="399"/>
      <c r="F7" s="399"/>
      <c r="G7" s="399"/>
      <c r="H7" s="399"/>
      <c r="I7" s="399"/>
      <c r="J7" s="399"/>
      <c r="K7" s="399"/>
      <c r="L7" s="399"/>
      <c r="M7" s="399"/>
      <c r="N7" s="399"/>
      <c r="O7" s="399"/>
      <c r="P7" s="399"/>
      <c r="Q7" s="399"/>
      <c r="R7" s="399"/>
      <c r="S7" s="399"/>
      <c r="T7" s="400"/>
      <c r="W7" s="364"/>
    </row>
    <row r="8" spans="1:23" s="7" customFormat="1" ht="223.2" customHeight="1" x14ac:dyDescent="0.3">
      <c r="A8" s="365"/>
      <c r="B8" s="366"/>
      <c r="C8" s="366"/>
      <c r="D8" s="366"/>
      <c r="E8" s="366"/>
      <c r="F8" s="366"/>
      <c r="G8" s="366"/>
      <c r="H8" s="366"/>
      <c r="I8" s="366"/>
      <c r="J8" s="366"/>
      <c r="K8" s="366"/>
      <c r="L8" s="366"/>
      <c r="M8" s="366"/>
      <c r="N8" s="366"/>
      <c r="O8" s="366"/>
      <c r="P8" s="366"/>
      <c r="Q8" s="366"/>
      <c r="R8" s="366"/>
      <c r="S8" s="366"/>
      <c r="T8" s="367"/>
    </row>
    <row r="9" spans="1:23" s="7" customFormat="1" ht="14.4" x14ac:dyDescent="0.3">
      <c r="A9" s="368"/>
      <c r="B9" s="369"/>
      <c r="C9" s="369"/>
      <c r="D9" s="369"/>
      <c r="E9" s="369"/>
      <c r="F9" s="369"/>
      <c r="G9" s="369"/>
      <c r="H9" s="369"/>
      <c r="I9" s="369"/>
      <c r="J9" s="369"/>
      <c r="K9" s="369"/>
      <c r="L9" s="369"/>
      <c r="M9" s="369"/>
      <c r="N9" s="369"/>
      <c r="O9" s="369"/>
      <c r="P9" s="369"/>
      <c r="Q9" s="369"/>
      <c r="R9" s="369"/>
      <c r="S9" s="369"/>
      <c r="T9" s="370"/>
    </row>
    <row r="10" spans="1:23" ht="30" customHeight="1" x14ac:dyDescent="0.3">
      <c r="A10" s="360" t="s">
        <v>148</v>
      </c>
      <c r="B10" s="361"/>
      <c r="C10" s="361"/>
      <c r="D10" s="361"/>
      <c r="E10" s="361"/>
      <c r="F10" s="361"/>
      <c r="G10" s="361"/>
      <c r="H10" s="361"/>
      <c r="I10" s="361"/>
      <c r="J10" s="361"/>
      <c r="K10" s="361"/>
      <c r="L10" s="361"/>
      <c r="M10" s="361"/>
      <c r="N10" s="361"/>
      <c r="O10" s="361"/>
      <c r="P10" s="361"/>
      <c r="Q10" s="361"/>
      <c r="R10" s="361"/>
      <c r="S10" s="361"/>
      <c r="T10" s="362"/>
    </row>
    <row r="11" spans="1:23" ht="19.95" customHeight="1" x14ac:dyDescent="0.3">
      <c r="A11" s="360" t="s">
        <v>102</v>
      </c>
      <c r="B11" s="361"/>
      <c r="C11" s="361"/>
      <c r="D11" s="361"/>
      <c r="E11" s="361"/>
      <c r="F11" s="361"/>
      <c r="G11" s="361"/>
      <c r="H11" s="361"/>
      <c r="I11" s="361"/>
      <c r="J11" s="361"/>
      <c r="K11" s="361"/>
      <c r="L11" s="361"/>
      <c r="M11" s="361"/>
      <c r="N11" s="361"/>
      <c r="O11" s="361"/>
      <c r="P11" s="361"/>
      <c r="Q11" s="361"/>
      <c r="R11" s="361"/>
      <c r="S11" s="361"/>
      <c r="T11" s="362"/>
    </row>
    <row r="12" spans="1:23" ht="15" customHeight="1" x14ac:dyDescent="0.3">
      <c r="A12" s="355" t="s">
        <v>13</v>
      </c>
      <c r="B12" s="356"/>
      <c r="C12" s="356"/>
      <c r="D12" s="356"/>
      <c r="E12" s="357"/>
      <c r="F12" s="355" t="s">
        <v>12</v>
      </c>
      <c r="G12" s="356"/>
      <c r="H12" s="356"/>
      <c r="I12" s="356"/>
      <c r="J12" s="357"/>
      <c r="K12" s="355" t="s">
        <v>14</v>
      </c>
      <c r="L12" s="356"/>
      <c r="M12" s="356"/>
      <c r="N12" s="356"/>
      <c r="O12" s="357"/>
      <c r="P12" s="355" t="s">
        <v>15</v>
      </c>
      <c r="Q12" s="356"/>
      <c r="R12" s="356"/>
      <c r="S12" s="356"/>
      <c r="T12" s="357"/>
    </row>
    <row r="13" spans="1:23" s="23" customFormat="1" ht="19.8" customHeight="1" x14ac:dyDescent="0.3">
      <c r="A13" s="312" t="s">
        <v>16</v>
      </c>
      <c r="B13" s="313"/>
      <c r="C13" s="313"/>
      <c r="D13" s="313"/>
      <c r="E13" s="314"/>
      <c r="F13" s="312"/>
      <c r="G13" s="313"/>
      <c r="H13" s="313"/>
      <c r="I13" s="313"/>
      <c r="J13" s="314"/>
      <c r="K13" s="312"/>
      <c r="L13" s="313"/>
      <c r="M13" s="313"/>
      <c r="N13" s="313"/>
      <c r="O13" s="314"/>
      <c r="P13" s="312"/>
      <c r="Q13" s="313"/>
      <c r="R13" s="313"/>
      <c r="S13" s="313"/>
      <c r="T13" s="314"/>
    </row>
    <row r="14" spans="1:23" ht="15" customHeight="1" x14ac:dyDescent="0.3">
      <c r="A14" s="355" t="s">
        <v>17</v>
      </c>
      <c r="B14" s="356"/>
      <c r="C14" s="356"/>
      <c r="D14" s="356"/>
      <c r="E14" s="357"/>
      <c r="F14" s="355" t="s">
        <v>18</v>
      </c>
      <c r="G14" s="356"/>
      <c r="H14" s="356"/>
      <c r="I14" s="356"/>
      <c r="J14" s="357"/>
      <c r="K14" s="355" t="s">
        <v>19</v>
      </c>
      <c r="L14" s="356"/>
      <c r="M14" s="356"/>
      <c r="N14" s="356"/>
      <c r="O14" s="357"/>
      <c r="P14" s="355" t="s">
        <v>20</v>
      </c>
      <c r="Q14" s="356"/>
      <c r="R14" s="356"/>
      <c r="S14" s="356"/>
      <c r="T14" s="357"/>
    </row>
    <row r="15" spans="1:23" s="23" customFormat="1" ht="19.8" customHeight="1" x14ac:dyDescent="0.3">
      <c r="A15" s="312"/>
      <c r="B15" s="313"/>
      <c r="C15" s="313"/>
      <c r="D15" s="313"/>
      <c r="E15" s="314"/>
      <c r="F15" s="312"/>
      <c r="G15" s="313"/>
      <c r="H15" s="313"/>
      <c r="I15" s="313"/>
      <c r="J15" s="314"/>
      <c r="K15" s="312"/>
      <c r="L15" s="313"/>
      <c r="M15" s="313"/>
      <c r="N15" s="313"/>
      <c r="O15" s="314"/>
      <c r="P15" s="312"/>
      <c r="Q15" s="313"/>
      <c r="R15" s="313"/>
      <c r="S15" s="313"/>
      <c r="T15" s="314"/>
    </row>
    <row r="16" spans="1:23" ht="15" customHeight="1" x14ac:dyDescent="0.3">
      <c r="A16" s="355" t="s">
        <v>21</v>
      </c>
      <c r="B16" s="356"/>
      <c r="C16" s="356"/>
      <c r="D16" s="356"/>
      <c r="E16" s="357"/>
      <c r="F16" s="355" t="s">
        <v>22</v>
      </c>
      <c r="G16" s="356"/>
      <c r="H16" s="356"/>
      <c r="I16" s="356"/>
      <c r="J16" s="357"/>
      <c r="K16" s="355" t="s">
        <v>23</v>
      </c>
      <c r="L16" s="356"/>
      <c r="M16" s="356"/>
      <c r="N16" s="356"/>
      <c r="O16" s="357"/>
      <c r="P16" s="355" t="s">
        <v>24</v>
      </c>
      <c r="Q16" s="356"/>
      <c r="R16" s="356"/>
      <c r="S16" s="356"/>
      <c r="T16" s="357"/>
    </row>
    <row r="17" spans="1:20" s="23" customFormat="1" ht="19.8" customHeight="1" x14ac:dyDescent="0.3">
      <c r="A17" s="312"/>
      <c r="B17" s="313"/>
      <c r="C17" s="313"/>
      <c r="D17" s="313"/>
      <c r="E17" s="314"/>
      <c r="F17" s="312"/>
      <c r="G17" s="313"/>
      <c r="H17" s="313"/>
      <c r="I17" s="313"/>
      <c r="J17" s="314"/>
      <c r="K17" s="312"/>
      <c r="L17" s="313"/>
      <c r="M17" s="313"/>
      <c r="N17" s="313"/>
      <c r="O17" s="314"/>
      <c r="P17" s="312"/>
      <c r="Q17" s="313"/>
      <c r="R17" s="313"/>
      <c r="S17" s="313"/>
      <c r="T17" s="314"/>
    </row>
    <row r="18" spans="1:20" s="12" customFormat="1" ht="4.95" customHeight="1" x14ac:dyDescent="0.3">
      <c r="A18" s="371"/>
      <c r="B18" s="372"/>
      <c r="C18" s="372"/>
      <c r="D18" s="372"/>
      <c r="E18" s="372"/>
      <c r="F18" s="372"/>
      <c r="G18" s="372"/>
      <c r="H18" s="372"/>
      <c r="I18" s="372"/>
      <c r="J18" s="373"/>
      <c r="K18" s="9"/>
      <c r="L18" s="10"/>
      <c r="M18" s="10"/>
      <c r="N18" s="10"/>
      <c r="O18" s="11"/>
      <c r="P18" s="10"/>
      <c r="Q18" s="10"/>
      <c r="R18" s="10"/>
      <c r="S18" s="10"/>
      <c r="T18" s="11"/>
    </row>
    <row r="19" spans="1:20" ht="19.95" customHeight="1" x14ac:dyDescent="0.3">
      <c r="A19" s="358" t="s">
        <v>103</v>
      </c>
      <c r="B19" s="359"/>
      <c r="C19" s="359"/>
      <c r="D19" s="359"/>
      <c r="E19" s="359"/>
      <c r="F19" s="359"/>
      <c r="G19" s="359"/>
      <c r="H19" s="359"/>
      <c r="I19" s="359"/>
      <c r="J19" s="359"/>
      <c r="K19" s="13"/>
      <c r="L19" s="31"/>
      <c r="M19" s="14" t="s">
        <v>31</v>
      </c>
      <c r="N19" s="15"/>
      <c r="O19" s="16"/>
      <c r="P19" s="17"/>
      <c r="Q19" s="31"/>
      <c r="R19" s="14" t="s">
        <v>30</v>
      </c>
      <c r="S19" s="18"/>
      <c r="T19" s="19"/>
    </row>
    <row r="20" spans="1:20" s="12" customFormat="1" ht="4.95" customHeight="1" x14ac:dyDescent="0.3">
      <c r="A20" s="374"/>
      <c r="B20" s="375"/>
      <c r="C20" s="375"/>
      <c r="D20" s="375"/>
      <c r="E20" s="375"/>
      <c r="F20" s="375"/>
      <c r="G20" s="375"/>
      <c r="H20" s="375"/>
      <c r="I20" s="375"/>
      <c r="J20" s="376"/>
      <c r="K20" s="2"/>
      <c r="L20" s="3"/>
      <c r="M20" s="3"/>
      <c r="N20" s="3"/>
      <c r="O20" s="4"/>
      <c r="P20" s="3"/>
      <c r="Q20" s="3"/>
      <c r="R20" s="3"/>
      <c r="S20" s="3"/>
      <c r="T20" s="4"/>
    </row>
    <row r="21" spans="1:20" ht="15" customHeight="1" x14ac:dyDescent="0.3">
      <c r="A21" s="355" t="s">
        <v>13</v>
      </c>
      <c r="B21" s="356"/>
      <c r="C21" s="356"/>
      <c r="D21" s="356"/>
      <c r="E21" s="357"/>
      <c r="F21" s="355" t="s">
        <v>12</v>
      </c>
      <c r="G21" s="356"/>
      <c r="H21" s="356"/>
      <c r="I21" s="356"/>
      <c r="J21" s="357"/>
      <c r="K21" s="355" t="s">
        <v>14</v>
      </c>
      <c r="L21" s="356"/>
      <c r="M21" s="356"/>
      <c r="N21" s="356"/>
      <c r="O21" s="357"/>
      <c r="P21" s="355" t="s">
        <v>15</v>
      </c>
      <c r="Q21" s="356"/>
      <c r="R21" s="356"/>
      <c r="S21" s="356"/>
      <c r="T21" s="357"/>
    </row>
    <row r="22" spans="1:20" s="23" customFormat="1" ht="19.8" customHeight="1" x14ac:dyDescent="0.3">
      <c r="A22" s="312" t="s">
        <v>16</v>
      </c>
      <c r="B22" s="313"/>
      <c r="C22" s="313"/>
      <c r="D22" s="313"/>
      <c r="E22" s="314"/>
      <c r="F22" s="312"/>
      <c r="G22" s="313"/>
      <c r="H22" s="313"/>
      <c r="I22" s="313"/>
      <c r="J22" s="314"/>
      <c r="K22" s="312"/>
      <c r="L22" s="313"/>
      <c r="M22" s="313"/>
      <c r="N22" s="313"/>
      <c r="O22" s="314"/>
      <c r="P22" s="312"/>
      <c r="Q22" s="313"/>
      <c r="R22" s="313"/>
      <c r="S22" s="313"/>
      <c r="T22" s="314"/>
    </row>
    <row r="23" spans="1:20" ht="15" customHeight="1" x14ac:dyDescent="0.3">
      <c r="A23" s="355" t="s">
        <v>17</v>
      </c>
      <c r="B23" s="356"/>
      <c r="C23" s="356"/>
      <c r="D23" s="356"/>
      <c r="E23" s="357"/>
      <c r="F23" s="355" t="s">
        <v>18</v>
      </c>
      <c r="G23" s="356"/>
      <c r="H23" s="356"/>
      <c r="I23" s="356"/>
      <c r="J23" s="357"/>
      <c r="K23" s="355" t="s">
        <v>19</v>
      </c>
      <c r="L23" s="356"/>
      <c r="M23" s="356"/>
      <c r="N23" s="356"/>
      <c r="O23" s="357"/>
      <c r="P23" s="355" t="s">
        <v>20</v>
      </c>
      <c r="Q23" s="356"/>
      <c r="R23" s="356"/>
      <c r="S23" s="356"/>
      <c r="T23" s="357"/>
    </row>
    <row r="24" spans="1:20" s="23" customFormat="1" ht="19.8" customHeight="1" x14ac:dyDescent="0.3">
      <c r="A24" s="312"/>
      <c r="B24" s="313"/>
      <c r="C24" s="313"/>
      <c r="D24" s="313"/>
      <c r="E24" s="314"/>
      <c r="F24" s="312"/>
      <c r="G24" s="313"/>
      <c r="H24" s="313"/>
      <c r="I24" s="313"/>
      <c r="J24" s="314"/>
      <c r="K24" s="312"/>
      <c r="L24" s="313"/>
      <c r="M24" s="313"/>
      <c r="N24" s="313"/>
      <c r="O24" s="314"/>
      <c r="P24" s="312"/>
      <c r="Q24" s="313"/>
      <c r="R24" s="313"/>
      <c r="S24" s="313"/>
      <c r="T24" s="314"/>
    </row>
    <row r="25" spans="1:20" ht="15" customHeight="1" x14ac:dyDescent="0.3">
      <c r="A25" s="355" t="s">
        <v>21</v>
      </c>
      <c r="B25" s="356"/>
      <c r="C25" s="356"/>
      <c r="D25" s="356"/>
      <c r="E25" s="357"/>
      <c r="F25" s="355" t="s">
        <v>22</v>
      </c>
      <c r="G25" s="356"/>
      <c r="H25" s="356"/>
      <c r="I25" s="356"/>
      <c r="J25" s="357"/>
      <c r="K25" s="355" t="s">
        <v>23</v>
      </c>
      <c r="L25" s="356"/>
      <c r="M25" s="356"/>
      <c r="N25" s="356"/>
      <c r="O25" s="357"/>
      <c r="P25" s="355" t="s">
        <v>24</v>
      </c>
      <c r="Q25" s="356"/>
      <c r="R25" s="356"/>
      <c r="S25" s="356"/>
      <c r="T25" s="357"/>
    </row>
    <row r="26" spans="1:20" s="23" customFormat="1" ht="19.8" customHeight="1" x14ac:dyDescent="0.3">
      <c r="A26" s="312"/>
      <c r="B26" s="313"/>
      <c r="C26" s="313"/>
      <c r="D26" s="313"/>
      <c r="E26" s="314"/>
      <c r="F26" s="312"/>
      <c r="G26" s="313"/>
      <c r="H26" s="313"/>
      <c r="I26" s="313"/>
      <c r="J26" s="314"/>
      <c r="K26" s="312"/>
      <c r="L26" s="313"/>
      <c r="M26" s="313"/>
      <c r="N26" s="313"/>
      <c r="O26" s="314"/>
      <c r="P26" s="312"/>
      <c r="Q26" s="313"/>
      <c r="R26" s="313"/>
      <c r="S26" s="313"/>
      <c r="T26" s="314"/>
    </row>
    <row r="27" spans="1:20" ht="19.95" customHeight="1" x14ac:dyDescent="0.3">
      <c r="A27" s="234" t="s">
        <v>441</v>
      </c>
    </row>
  </sheetData>
  <sheetProtection password="C6AB" sheet="1" objects="1" scenarios="1" formatCells="0" formatRows="0" insertRows="0" deleteRows="0"/>
  <mergeCells count="67">
    <mergeCell ref="W6:W7"/>
    <mergeCell ref="A8:T9"/>
    <mergeCell ref="A18:J18"/>
    <mergeCell ref="A20:J20"/>
    <mergeCell ref="A1:T1"/>
    <mergeCell ref="A4:F4"/>
    <mergeCell ref="G4:T4"/>
    <mergeCell ref="A5:F5"/>
    <mergeCell ref="G5:T5"/>
    <mergeCell ref="A6:F6"/>
    <mergeCell ref="G6:I6"/>
    <mergeCell ref="J6:M6"/>
    <mergeCell ref="N6:P6"/>
    <mergeCell ref="Q6:T6"/>
    <mergeCell ref="A3:T3"/>
    <mergeCell ref="A7:T7"/>
    <mergeCell ref="A10:T10"/>
    <mergeCell ref="A11:T11"/>
    <mergeCell ref="A12:E12"/>
    <mergeCell ref="F12:J12"/>
    <mergeCell ref="K12:O12"/>
    <mergeCell ref="P12:T12"/>
    <mergeCell ref="A13:E13"/>
    <mergeCell ref="F13:J13"/>
    <mergeCell ref="K13:O13"/>
    <mergeCell ref="P13:T13"/>
    <mergeCell ref="A16:E16"/>
    <mergeCell ref="F16:J16"/>
    <mergeCell ref="K16:O16"/>
    <mergeCell ref="P16:T16"/>
    <mergeCell ref="A17:E17"/>
    <mergeCell ref="F17:J17"/>
    <mergeCell ref="K17:O17"/>
    <mergeCell ref="P17:T17"/>
    <mergeCell ref="A14:E14"/>
    <mergeCell ref="F14:J14"/>
    <mergeCell ref="K14:O14"/>
    <mergeCell ref="P14:T14"/>
    <mergeCell ref="A15:E15"/>
    <mergeCell ref="F15:J15"/>
    <mergeCell ref="K15:O15"/>
    <mergeCell ref="P15:T15"/>
    <mergeCell ref="A22:E22"/>
    <mergeCell ref="F22:J22"/>
    <mergeCell ref="K22:O22"/>
    <mergeCell ref="P22:T22"/>
    <mergeCell ref="A19:J19"/>
    <mergeCell ref="A21:E21"/>
    <mergeCell ref="F21:J21"/>
    <mergeCell ref="K21:O21"/>
    <mergeCell ref="P21:T21"/>
    <mergeCell ref="A23:E23"/>
    <mergeCell ref="F23:J23"/>
    <mergeCell ref="K23:O23"/>
    <mergeCell ref="P23:T23"/>
    <mergeCell ref="A26:E26"/>
    <mergeCell ref="F26:J26"/>
    <mergeCell ref="K26:O26"/>
    <mergeCell ref="P26:T26"/>
    <mergeCell ref="A24:E24"/>
    <mergeCell ref="F24:J24"/>
    <mergeCell ref="K24:O24"/>
    <mergeCell ref="P24:T24"/>
    <mergeCell ref="A25:E25"/>
    <mergeCell ref="F25:J25"/>
    <mergeCell ref="K25:O25"/>
    <mergeCell ref="P25:T25"/>
  </mergeCells>
  <printOptions horizontalCentered="1"/>
  <pageMargins left="0.39370078740157483" right="0.39370078740157483" top="0.51181102362204722" bottom="0.59055118110236227" header="0.31496062992125984" footer="0.31496062992125984"/>
  <pageSetup paperSize="9" scale="99" fitToHeight="0" orientation="portrait" r:id="rId1"/>
  <headerFooter>
    <oddHeader>&amp;R&amp;10LOKALNA GRUPA DZIAŁANIA JURAJSKA KRAINA</oddHeader>
    <oddFooter>&amp;L&amp;10WNIOSEK O POWIERZENIE GRANTU - v2/18&amp;C&amp;10Strona &amp;P z &amp;N&amp;R&amp;10SEKCJA IV</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3">
    <pageSetUpPr fitToPage="1"/>
  </sheetPr>
  <dimension ref="A1:P11"/>
  <sheetViews>
    <sheetView view="pageBreakPreview" zoomScaleNormal="100" zoomScaleSheetLayoutView="100" workbookViewId="0">
      <selection activeCell="J1" sqref="J1"/>
    </sheetView>
  </sheetViews>
  <sheetFormatPr defaultColWidth="4.77734375" defaultRowHeight="19.95" customHeight="1" x14ac:dyDescent="0.3"/>
  <cols>
    <col min="1" max="1" width="4.77734375" style="6"/>
    <col min="2" max="3" width="19.109375" style="6" customWidth="1"/>
    <col min="4" max="4" width="19.21875" style="6" customWidth="1"/>
    <col min="5" max="5" width="19.109375" style="6" customWidth="1"/>
    <col min="6" max="6" width="15" style="6" customWidth="1"/>
    <col min="7" max="7" width="14.33203125" style="6" customWidth="1"/>
    <col min="8" max="8" width="24.5546875" style="6" customWidth="1"/>
    <col min="9" max="9" width="4.77734375" style="6"/>
    <col min="10" max="10" width="7.77734375" style="6" customWidth="1"/>
    <col min="11" max="11" width="21.6640625" style="6" customWidth="1"/>
    <col min="12" max="16384" width="4.77734375" style="6"/>
  </cols>
  <sheetData>
    <row r="1" spans="1:16" ht="30" customHeight="1" x14ac:dyDescent="0.3">
      <c r="A1" s="398" t="s">
        <v>147</v>
      </c>
      <c r="B1" s="399"/>
      <c r="C1" s="399"/>
      <c r="D1" s="399"/>
      <c r="E1" s="399"/>
      <c r="F1" s="399"/>
      <c r="G1" s="399"/>
      <c r="H1" s="400"/>
      <c r="L1" s="127"/>
      <c r="M1" s="127"/>
      <c r="N1" s="127"/>
      <c r="O1" s="127"/>
      <c r="P1" s="127"/>
    </row>
    <row r="2" spans="1:16" ht="10.050000000000001" customHeight="1" x14ac:dyDescent="0.3">
      <c r="A2" s="8"/>
      <c r="B2" s="8"/>
      <c r="C2" s="8"/>
      <c r="D2" s="8"/>
      <c r="E2" s="8"/>
      <c r="F2" s="8"/>
      <c r="G2" s="8"/>
      <c r="H2" s="8"/>
      <c r="L2" s="127"/>
      <c r="M2" s="127"/>
      <c r="N2" s="127"/>
      <c r="O2" s="127"/>
      <c r="P2" s="127"/>
    </row>
    <row r="3" spans="1:16" s="24" customFormat="1" ht="34.200000000000003" customHeight="1" x14ac:dyDescent="0.25">
      <c r="A3" s="101" t="s">
        <v>77</v>
      </c>
      <c r="B3" s="101" t="s">
        <v>108</v>
      </c>
      <c r="C3" s="101" t="s">
        <v>109</v>
      </c>
      <c r="D3" s="101" t="s">
        <v>110</v>
      </c>
      <c r="E3" s="101" t="s">
        <v>111</v>
      </c>
      <c r="F3" s="101" t="s">
        <v>112</v>
      </c>
      <c r="G3" s="101" t="s">
        <v>113</v>
      </c>
      <c r="H3" s="101" t="s">
        <v>114</v>
      </c>
      <c r="L3" s="128"/>
      <c r="M3" s="128"/>
      <c r="N3" s="128"/>
      <c r="O3" s="128"/>
      <c r="P3" s="128"/>
    </row>
    <row r="4" spans="1:16" ht="19.95" customHeight="1" x14ac:dyDescent="0.3">
      <c r="A4" s="78">
        <v>1</v>
      </c>
      <c r="B4" s="126"/>
      <c r="C4" s="126"/>
      <c r="D4" s="126"/>
      <c r="E4" s="126"/>
      <c r="F4" s="126"/>
      <c r="G4" s="126"/>
      <c r="H4" s="228"/>
      <c r="L4" s="127"/>
      <c r="M4" s="127"/>
      <c r="N4" s="127"/>
      <c r="O4" s="127"/>
      <c r="P4" s="127"/>
    </row>
    <row r="5" spans="1:16" ht="19.95" customHeight="1" x14ac:dyDescent="0.3">
      <c r="A5" s="126">
        <v>2</v>
      </c>
      <c r="B5" s="125"/>
      <c r="C5" s="125"/>
      <c r="D5" s="125"/>
      <c r="E5" s="125"/>
      <c r="F5" s="125"/>
      <c r="G5" s="125"/>
      <c r="H5" s="229"/>
      <c r="L5" s="127"/>
      <c r="M5" s="127"/>
      <c r="N5" s="127"/>
      <c r="O5" s="127"/>
      <c r="P5" s="127"/>
    </row>
    <row r="6" spans="1:16" ht="19.95" customHeight="1" x14ac:dyDescent="0.3">
      <c r="A6" s="126">
        <v>3</v>
      </c>
      <c r="B6" s="126"/>
      <c r="C6" s="126"/>
      <c r="D6" s="126"/>
      <c r="E6" s="126"/>
      <c r="F6" s="126"/>
      <c r="G6" s="126"/>
      <c r="H6" s="228"/>
      <c r="L6" s="127"/>
      <c r="M6" s="127"/>
      <c r="N6" s="127"/>
      <c r="O6" s="127"/>
      <c r="P6" s="127"/>
    </row>
    <row r="7" spans="1:16" ht="19.95" customHeight="1" x14ac:dyDescent="0.3">
      <c r="A7" s="126">
        <v>4</v>
      </c>
      <c r="B7" s="126"/>
      <c r="C7" s="126"/>
      <c r="D7" s="126"/>
      <c r="E7" s="126"/>
      <c r="F7" s="126"/>
      <c r="G7" s="126"/>
      <c r="H7" s="228"/>
      <c r="L7" s="127"/>
      <c r="M7" s="127"/>
      <c r="N7" s="127"/>
      <c r="O7" s="127"/>
      <c r="P7" s="127"/>
    </row>
    <row r="8" spans="1:16" ht="19.95" customHeight="1" x14ac:dyDescent="0.3">
      <c r="A8" s="126">
        <v>5</v>
      </c>
      <c r="B8" s="126"/>
      <c r="C8" s="126"/>
      <c r="D8" s="126"/>
      <c r="E8" s="126"/>
      <c r="F8" s="126"/>
      <c r="G8" s="126"/>
      <c r="H8" s="228"/>
    </row>
    <row r="9" spans="1:16" ht="19.95" customHeight="1" x14ac:dyDescent="0.3">
      <c r="A9" s="78" t="s">
        <v>81</v>
      </c>
      <c r="B9" s="125"/>
      <c r="C9" s="125"/>
      <c r="D9" s="125"/>
      <c r="E9" s="125"/>
      <c r="F9" s="125"/>
      <c r="G9" s="125"/>
      <c r="H9" s="229"/>
      <c r="J9" s="20" t="s">
        <v>82</v>
      </c>
      <c r="K9" s="21" t="s">
        <v>83</v>
      </c>
    </row>
    <row r="10" spans="1:16" ht="7.2" customHeight="1" x14ac:dyDescent="0.3">
      <c r="A10" s="25"/>
      <c r="B10" s="8"/>
      <c r="C10" s="8"/>
      <c r="D10" s="8"/>
      <c r="E10" s="8"/>
      <c r="F10" s="8"/>
      <c r="G10" s="8"/>
      <c r="H10" s="8"/>
    </row>
    <row r="11" spans="1:16" ht="19.95" customHeight="1" x14ac:dyDescent="0.3">
      <c r="A11" s="234" t="s">
        <v>441</v>
      </c>
    </row>
  </sheetData>
  <sheetProtection password="C6AB" sheet="1" objects="1" scenarios="1" formatCells="0" formatRows="0" insertRows="0" deleteRows="0"/>
  <mergeCells count="1">
    <mergeCell ref="A1:H1"/>
  </mergeCells>
  <printOptions horizontalCentered="1"/>
  <pageMargins left="0.39370078740157483" right="0.39370078740157483" top="0.51181102362204722" bottom="0.59055118110236227" header="0.31496062992125984" footer="0.31496062992125984"/>
  <pageSetup paperSize="9" fitToHeight="0" orientation="landscape" r:id="rId1"/>
  <headerFooter>
    <oddHeader>&amp;R&amp;10LOKALNA GRUPA DZIAŁANIA JURAJSKA KRAINA</oddHeader>
    <oddFooter>&amp;L&amp;10WNIOSEK O POWIERZENIE GRANTU - v2/18&amp;C&amp;10Strona &amp;P z &amp;N&amp;R&amp;10SEKCJA IV</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6">
    <pageSetUpPr fitToPage="1"/>
  </sheetPr>
  <dimension ref="A1:W141"/>
  <sheetViews>
    <sheetView view="pageBreakPreview" zoomScaleNormal="100" zoomScaleSheetLayoutView="100" workbookViewId="0">
      <selection activeCell="V2" sqref="V2"/>
    </sheetView>
  </sheetViews>
  <sheetFormatPr defaultColWidth="4.77734375" defaultRowHeight="19.95" customHeight="1" x14ac:dyDescent="0.3"/>
  <cols>
    <col min="1" max="21" width="4.77734375" style="6"/>
    <col min="22" max="22" width="8.5546875" style="6" customWidth="1"/>
    <col min="23" max="23" width="31.77734375" style="6" customWidth="1"/>
    <col min="24" max="16384" width="4.77734375" style="6"/>
  </cols>
  <sheetData>
    <row r="1" spans="1:23" ht="19.95" customHeight="1" x14ac:dyDescent="0.3">
      <c r="A1" s="377" t="s">
        <v>115</v>
      </c>
      <c r="B1" s="378"/>
      <c r="C1" s="378"/>
      <c r="D1" s="378"/>
      <c r="E1" s="378"/>
      <c r="F1" s="378"/>
      <c r="G1" s="378"/>
      <c r="H1" s="378"/>
      <c r="I1" s="378"/>
      <c r="J1" s="378"/>
      <c r="K1" s="378"/>
      <c r="L1" s="378"/>
      <c r="M1" s="378"/>
      <c r="N1" s="378"/>
      <c r="O1" s="378"/>
      <c r="P1" s="378"/>
      <c r="Q1" s="378"/>
      <c r="R1" s="378"/>
      <c r="S1" s="378"/>
      <c r="T1" s="379"/>
    </row>
    <row r="2" spans="1:23" ht="10.050000000000001" customHeight="1" x14ac:dyDescent="0.3">
      <c r="A2" s="8"/>
      <c r="B2" s="8"/>
      <c r="C2" s="8"/>
      <c r="D2" s="8"/>
      <c r="E2" s="8"/>
      <c r="F2" s="8"/>
      <c r="G2" s="8"/>
      <c r="H2" s="8"/>
      <c r="I2" s="8"/>
      <c r="J2" s="8"/>
      <c r="K2" s="8"/>
      <c r="L2" s="8"/>
      <c r="M2" s="8"/>
      <c r="N2" s="8"/>
      <c r="O2" s="8"/>
      <c r="P2" s="8"/>
      <c r="Q2" s="8"/>
      <c r="R2" s="8"/>
      <c r="S2" s="8"/>
      <c r="T2" s="8"/>
    </row>
    <row r="3" spans="1:23" ht="19.95" customHeight="1" x14ac:dyDescent="0.3">
      <c r="A3" s="395" t="s">
        <v>116</v>
      </c>
      <c r="B3" s="396"/>
      <c r="C3" s="396"/>
      <c r="D3" s="396"/>
      <c r="E3" s="396"/>
      <c r="F3" s="396"/>
      <c r="G3" s="396"/>
      <c r="H3" s="396"/>
      <c r="I3" s="396"/>
      <c r="J3" s="396"/>
      <c r="K3" s="396"/>
      <c r="L3" s="396"/>
      <c r="M3" s="396"/>
      <c r="N3" s="396"/>
      <c r="O3" s="396"/>
      <c r="P3" s="396"/>
      <c r="Q3" s="396"/>
      <c r="R3" s="396"/>
      <c r="S3" s="396"/>
      <c r="T3" s="397"/>
    </row>
    <row r="4" spans="1:23" ht="40.049999999999997" customHeight="1" x14ac:dyDescent="0.3">
      <c r="A4" s="493" t="s">
        <v>117</v>
      </c>
      <c r="B4" s="494"/>
      <c r="C4" s="494"/>
      <c r="D4" s="494"/>
      <c r="E4" s="494"/>
      <c r="F4" s="494"/>
      <c r="G4" s="495"/>
      <c r="H4" s="435"/>
      <c r="I4" s="420"/>
      <c r="J4" s="420"/>
      <c r="K4" s="420"/>
      <c r="L4" s="420"/>
      <c r="M4" s="420"/>
      <c r="N4" s="420"/>
      <c r="O4" s="420"/>
      <c r="P4" s="420"/>
      <c r="Q4" s="420"/>
      <c r="R4" s="420"/>
      <c r="S4" s="420"/>
      <c r="T4" s="421"/>
    </row>
    <row r="5" spans="1:23" ht="14.4" x14ac:dyDescent="0.3">
      <c r="A5" s="496"/>
      <c r="B5" s="497"/>
      <c r="C5" s="497"/>
      <c r="D5" s="497"/>
      <c r="E5" s="497"/>
      <c r="F5" s="497"/>
      <c r="G5" s="498"/>
      <c r="H5" s="439"/>
      <c r="I5" s="422"/>
      <c r="J5" s="422"/>
      <c r="K5" s="422"/>
      <c r="L5" s="422"/>
      <c r="M5" s="422"/>
      <c r="N5" s="422"/>
      <c r="O5" s="422"/>
      <c r="P5" s="422"/>
      <c r="Q5" s="422"/>
      <c r="R5" s="422"/>
      <c r="S5" s="422"/>
      <c r="T5" s="423"/>
    </row>
    <row r="6" spans="1:23" ht="40.049999999999997" customHeight="1" x14ac:dyDescent="0.3">
      <c r="A6" s="499" t="s">
        <v>118</v>
      </c>
      <c r="B6" s="500"/>
      <c r="C6" s="500"/>
      <c r="D6" s="500"/>
      <c r="E6" s="500"/>
      <c r="F6" s="500"/>
      <c r="G6" s="501"/>
      <c r="H6" s="435"/>
      <c r="I6" s="420"/>
      <c r="J6" s="420"/>
      <c r="K6" s="420"/>
      <c r="L6" s="420"/>
      <c r="M6" s="420"/>
      <c r="N6" s="420"/>
      <c r="O6" s="420"/>
      <c r="P6" s="420"/>
      <c r="Q6" s="420"/>
      <c r="R6" s="420"/>
      <c r="S6" s="420"/>
      <c r="T6" s="421"/>
    </row>
    <row r="7" spans="1:23" ht="14.4" x14ac:dyDescent="0.3">
      <c r="A7" s="502"/>
      <c r="B7" s="503"/>
      <c r="C7" s="503"/>
      <c r="D7" s="503"/>
      <c r="E7" s="503"/>
      <c r="F7" s="503"/>
      <c r="G7" s="504"/>
      <c r="H7" s="439"/>
      <c r="I7" s="422"/>
      <c r="J7" s="422"/>
      <c r="K7" s="422"/>
      <c r="L7" s="422"/>
      <c r="M7" s="422"/>
      <c r="N7" s="422"/>
      <c r="O7" s="422"/>
      <c r="P7" s="422"/>
      <c r="Q7" s="422"/>
      <c r="R7" s="422"/>
      <c r="S7" s="422"/>
      <c r="T7" s="423"/>
    </row>
    <row r="8" spans="1:23" ht="40.049999999999997" customHeight="1" x14ac:dyDescent="0.3">
      <c r="A8" s="499" t="s">
        <v>119</v>
      </c>
      <c r="B8" s="500"/>
      <c r="C8" s="500"/>
      <c r="D8" s="500"/>
      <c r="E8" s="500"/>
      <c r="F8" s="500"/>
      <c r="G8" s="501"/>
      <c r="H8" s="435"/>
      <c r="I8" s="420"/>
      <c r="J8" s="420"/>
      <c r="K8" s="420"/>
      <c r="L8" s="420"/>
      <c r="M8" s="420"/>
      <c r="N8" s="420"/>
      <c r="O8" s="420"/>
      <c r="P8" s="420"/>
      <c r="Q8" s="420"/>
      <c r="R8" s="420"/>
      <c r="S8" s="420"/>
      <c r="T8" s="421"/>
    </row>
    <row r="9" spans="1:23" ht="14.4" x14ac:dyDescent="0.3">
      <c r="A9" s="502"/>
      <c r="B9" s="503"/>
      <c r="C9" s="503"/>
      <c r="D9" s="503"/>
      <c r="E9" s="503"/>
      <c r="F9" s="503"/>
      <c r="G9" s="504"/>
      <c r="H9" s="439"/>
      <c r="I9" s="422"/>
      <c r="J9" s="422"/>
      <c r="K9" s="422"/>
      <c r="L9" s="422"/>
      <c r="M9" s="422"/>
      <c r="N9" s="422"/>
      <c r="O9" s="422"/>
      <c r="P9" s="422"/>
      <c r="Q9" s="422"/>
      <c r="R9" s="422"/>
      <c r="S9" s="422"/>
      <c r="T9" s="423"/>
    </row>
    <row r="10" spans="1:23" ht="40.049999999999997" customHeight="1" x14ac:dyDescent="0.3">
      <c r="A10" s="499" t="s">
        <v>120</v>
      </c>
      <c r="B10" s="500"/>
      <c r="C10" s="500"/>
      <c r="D10" s="500"/>
      <c r="E10" s="500"/>
      <c r="F10" s="500"/>
      <c r="G10" s="500"/>
      <c r="H10" s="420"/>
      <c r="I10" s="420"/>
      <c r="J10" s="420"/>
      <c r="K10" s="420"/>
      <c r="L10" s="420"/>
      <c r="M10" s="420"/>
      <c r="N10" s="420"/>
      <c r="O10" s="420"/>
      <c r="P10" s="420"/>
      <c r="Q10" s="420"/>
      <c r="R10" s="420"/>
      <c r="S10" s="420"/>
      <c r="T10" s="421"/>
    </row>
    <row r="11" spans="1:23" ht="14.4" x14ac:dyDescent="0.3">
      <c r="A11" s="502"/>
      <c r="B11" s="503"/>
      <c r="C11" s="503"/>
      <c r="D11" s="503"/>
      <c r="E11" s="503"/>
      <c r="F11" s="503"/>
      <c r="G11" s="503"/>
      <c r="H11" s="422"/>
      <c r="I11" s="422"/>
      <c r="J11" s="422"/>
      <c r="K11" s="422"/>
      <c r="L11" s="422"/>
      <c r="M11" s="422"/>
      <c r="N11" s="422"/>
      <c r="O11" s="422"/>
      <c r="P11" s="422"/>
      <c r="Q11" s="422"/>
      <c r="R11" s="422"/>
      <c r="S11" s="422"/>
      <c r="T11" s="423"/>
    </row>
    <row r="12" spans="1:23" ht="10.050000000000001" customHeight="1" x14ac:dyDescent="0.3">
      <c r="A12" s="8"/>
      <c r="B12" s="8"/>
      <c r="C12" s="8"/>
      <c r="D12" s="8"/>
      <c r="E12" s="8"/>
      <c r="F12" s="8"/>
      <c r="G12" s="8"/>
      <c r="H12" s="8"/>
      <c r="I12" s="8"/>
      <c r="J12" s="8"/>
      <c r="K12" s="8"/>
      <c r="L12" s="8"/>
      <c r="M12" s="8"/>
      <c r="N12" s="8"/>
      <c r="O12" s="8"/>
      <c r="P12" s="8"/>
      <c r="Q12" s="8"/>
      <c r="R12" s="8"/>
      <c r="S12" s="8"/>
      <c r="T12" s="8"/>
    </row>
    <row r="13" spans="1:23" ht="19.95" customHeight="1" x14ac:dyDescent="0.3">
      <c r="A13" s="395" t="s">
        <v>121</v>
      </c>
      <c r="B13" s="396"/>
      <c r="C13" s="396"/>
      <c r="D13" s="396"/>
      <c r="E13" s="396"/>
      <c r="F13" s="396"/>
      <c r="G13" s="396"/>
      <c r="H13" s="396"/>
      <c r="I13" s="396"/>
      <c r="J13" s="396"/>
      <c r="K13" s="396"/>
      <c r="L13" s="396"/>
      <c r="M13" s="396"/>
      <c r="N13" s="396"/>
      <c r="O13" s="396"/>
      <c r="P13" s="396"/>
      <c r="Q13" s="396"/>
      <c r="R13" s="396"/>
      <c r="S13" s="396"/>
      <c r="T13" s="397"/>
    </row>
    <row r="14" spans="1:23" ht="19.95" customHeight="1" x14ac:dyDescent="0.3">
      <c r="A14" s="385" t="s">
        <v>122</v>
      </c>
      <c r="B14" s="386"/>
      <c r="C14" s="386"/>
      <c r="D14" s="386"/>
      <c r="E14" s="386"/>
      <c r="F14" s="386"/>
      <c r="G14" s="386"/>
      <c r="H14" s="386"/>
      <c r="I14" s="386"/>
      <c r="J14" s="386"/>
      <c r="K14" s="386"/>
      <c r="L14" s="386"/>
      <c r="M14" s="386"/>
      <c r="N14" s="386"/>
      <c r="O14" s="386"/>
      <c r="P14" s="386"/>
      <c r="Q14" s="386"/>
      <c r="R14" s="386"/>
      <c r="S14" s="386"/>
      <c r="T14" s="387"/>
    </row>
    <row r="15" spans="1:23" ht="19.95" customHeight="1" x14ac:dyDescent="0.3">
      <c r="A15" s="413" t="s">
        <v>123</v>
      </c>
      <c r="B15" s="414"/>
      <c r="C15" s="415"/>
      <c r="D15" s="319" t="s">
        <v>46</v>
      </c>
      <c r="E15" s="320"/>
      <c r="F15" s="320"/>
      <c r="G15" s="320"/>
      <c r="H15" s="320"/>
      <c r="I15" s="320"/>
      <c r="J15" s="320"/>
      <c r="K15" s="320"/>
      <c r="L15" s="320"/>
      <c r="M15" s="320"/>
      <c r="N15" s="320"/>
      <c r="O15" s="320"/>
      <c r="P15" s="320"/>
      <c r="Q15" s="320"/>
      <c r="R15" s="320"/>
      <c r="S15" s="320"/>
      <c r="T15" s="321"/>
      <c r="V15" s="201" t="s">
        <v>82</v>
      </c>
      <c r="W15" s="363" t="s">
        <v>433</v>
      </c>
    </row>
    <row r="16" spans="1:23" ht="45" customHeight="1" x14ac:dyDescent="0.3">
      <c r="A16" s="416" t="s">
        <v>124</v>
      </c>
      <c r="B16" s="417"/>
      <c r="C16" s="417"/>
      <c r="D16" s="420"/>
      <c r="E16" s="420"/>
      <c r="F16" s="420"/>
      <c r="G16" s="420"/>
      <c r="H16" s="420"/>
      <c r="I16" s="420"/>
      <c r="J16" s="420"/>
      <c r="K16" s="420"/>
      <c r="L16" s="420"/>
      <c r="M16" s="420"/>
      <c r="N16" s="420"/>
      <c r="O16" s="420"/>
      <c r="P16" s="420"/>
      <c r="Q16" s="420"/>
      <c r="R16" s="420"/>
      <c r="S16" s="420"/>
      <c r="T16" s="421"/>
      <c r="W16" s="364"/>
    </row>
    <row r="17" spans="1:23" ht="14.4" x14ac:dyDescent="0.3">
      <c r="A17" s="418"/>
      <c r="B17" s="419"/>
      <c r="C17" s="419"/>
      <c r="D17" s="422"/>
      <c r="E17" s="422"/>
      <c r="F17" s="422"/>
      <c r="G17" s="422"/>
      <c r="H17" s="422"/>
      <c r="I17" s="422"/>
      <c r="J17" s="422"/>
      <c r="K17" s="422"/>
      <c r="L17" s="422"/>
      <c r="M17" s="422"/>
      <c r="N17" s="422"/>
      <c r="O17" s="422"/>
      <c r="P17" s="422"/>
      <c r="Q17" s="422"/>
      <c r="R17" s="422"/>
      <c r="S17" s="422"/>
      <c r="T17" s="423"/>
    </row>
    <row r="18" spans="1:23" ht="19.95" customHeight="1" x14ac:dyDescent="0.3">
      <c r="A18" s="385" t="s">
        <v>125</v>
      </c>
      <c r="B18" s="386"/>
      <c r="C18" s="386"/>
      <c r="D18" s="386"/>
      <c r="E18" s="386"/>
      <c r="F18" s="386"/>
      <c r="G18" s="386"/>
      <c r="H18" s="386"/>
      <c r="I18" s="386"/>
      <c r="J18" s="386"/>
      <c r="K18" s="386"/>
      <c r="L18" s="386"/>
      <c r="M18" s="386"/>
      <c r="N18" s="386"/>
      <c r="O18" s="386"/>
      <c r="P18" s="386"/>
      <c r="Q18" s="386"/>
      <c r="R18" s="386"/>
      <c r="S18" s="386"/>
      <c r="T18" s="387"/>
    </row>
    <row r="19" spans="1:23" ht="19.95" customHeight="1" x14ac:dyDescent="0.3">
      <c r="A19" s="413" t="s">
        <v>123</v>
      </c>
      <c r="B19" s="414"/>
      <c r="C19" s="415"/>
      <c r="D19" s="319" t="s">
        <v>46</v>
      </c>
      <c r="E19" s="320"/>
      <c r="F19" s="320"/>
      <c r="G19" s="320"/>
      <c r="H19" s="320"/>
      <c r="I19" s="320"/>
      <c r="J19" s="320"/>
      <c r="K19" s="320"/>
      <c r="L19" s="320"/>
      <c r="M19" s="320"/>
      <c r="N19" s="320"/>
      <c r="O19" s="320"/>
      <c r="P19" s="320"/>
      <c r="Q19" s="320"/>
      <c r="R19" s="320"/>
      <c r="S19" s="320"/>
      <c r="T19" s="321"/>
      <c r="V19" s="201" t="s">
        <v>82</v>
      </c>
      <c r="W19" s="363" t="s">
        <v>432</v>
      </c>
    </row>
    <row r="20" spans="1:23" ht="45" customHeight="1" x14ac:dyDescent="0.3">
      <c r="A20" s="416" t="s">
        <v>124</v>
      </c>
      <c r="B20" s="417"/>
      <c r="C20" s="417"/>
      <c r="D20" s="420"/>
      <c r="E20" s="420"/>
      <c r="F20" s="420"/>
      <c r="G20" s="420"/>
      <c r="H20" s="420"/>
      <c r="I20" s="420"/>
      <c r="J20" s="420"/>
      <c r="K20" s="420"/>
      <c r="L20" s="420"/>
      <c r="M20" s="420"/>
      <c r="N20" s="420"/>
      <c r="O20" s="420"/>
      <c r="P20" s="420"/>
      <c r="Q20" s="420"/>
      <c r="R20" s="420"/>
      <c r="S20" s="420"/>
      <c r="T20" s="421"/>
      <c r="W20" s="364"/>
    </row>
    <row r="21" spans="1:23" ht="14.4" x14ac:dyDescent="0.3">
      <c r="A21" s="418"/>
      <c r="B21" s="419"/>
      <c r="C21" s="419"/>
      <c r="D21" s="422"/>
      <c r="E21" s="422"/>
      <c r="F21" s="422"/>
      <c r="G21" s="422"/>
      <c r="H21" s="422"/>
      <c r="I21" s="422"/>
      <c r="J21" s="422"/>
      <c r="K21" s="422"/>
      <c r="L21" s="422"/>
      <c r="M21" s="422"/>
      <c r="N21" s="422"/>
      <c r="O21" s="422"/>
      <c r="P21" s="422"/>
      <c r="Q21" s="422"/>
      <c r="R21" s="422"/>
      <c r="S21" s="422"/>
      <c r="T21" s="423"/>
    </row>
    <row r="22" spans="1:23" ht="19.95" customHeight="1" x14ac:dyDescent="0.3">
      <c r="A22" s="385" t="s">
        <v>126</v>
      </c>
      <c r="B22" s="386"/>
      <c r="C22" s="386"/>
      <c r="D22" s="386"/>
      <c r="E22" s="386"/>
      <c r="F22" s="386"/>
      <c r="G22" s="386"/>
      <c r="H22" s="386"/>
      <c r="I22" s="386"/>
      <c r="J22" s="386"/>
      <c r="K22" s="386"/>
      <c r="L22" s="386"/>
      <c r="M22" s="386"/>
      <c r="N22" s="386"/>
      <c r="O22" s="386"/>
      <c r="P22" s="386"/>
      <c r="Q22" s="386"/>
      <c r="R22" s="386"/>
      <c r="S22" s="386"/>
      <c r="T22" s="387"/>
    </row>
    <row r="23" spans="1:23" ht="19.95" customHeight="1" x14ac:dyDescent="0.3">
      <c r="A23" s="413" t="s">
        <v>123</v>
      </c>
      <c r="B23" s="414"/>
      <c r="C23" s="415"/>
      <c r="D23" s="319" t="s">
        <v>46</v>
      </c>
      <c r="E23" s="320"/>
      <c r="F23" s="320"/>
      <c r="G23" s="320"/>
      <c r="H23" s="320"/>
      <c r="I23" s="320"/>
      <c r="J23" s="320"/>
      <c r="K23" s="320"/>
      <c r="L23" s="320"/>
      <c r="M23" s="320"/>
      <c r="N23" s="320"/>
      <c r="O23" s="320"/>
      <c r="P23" s="320"/>
      <c r="Q23" s="320"/>
      <c r="R23" s="320"/>
      <c r="S23" s="320"/>
      <c r="T23" s="321"/>
      <c r="V23" s="201" t="s">
        <v>82</v>
      </c>
      <c r="W23" s="363" t="s">
        <v>422</v>
      </c>
    </row>
    <row r="24" spans="1:23" ht="45" customHeight="1" x14ac:dyDescent="0.3">
      <c r="A24" s="416" t="s">
        <v>124</v>
      </c>
      <c r="B24" s="417"/>
      <c r="C24" s="417"/>
      <c r="D24" s="420"/>
      <c r="E24" s="420"/>
      <c r="F24" s="420"/>
      <c r="G24" s="420"/>
      <c r="H24" s="420"/>
      <c r="I24" s="420"/>
      <c r="J24" s="420"/>
      <c r="K24" s="420"/>
      <c r="L24" s="420"/>
      <c r="M24" s="420"/>
      <c r="N24" s="420"/>
      <c r="O24" s="420"/>
      <c r="P24" s="420"/>
      <c r="Q24" s="420"/>
      <c r="R24" s="420"/>
      <c r="S24" s="420"/>
      <c r="T24" s="421"/>
      <c r="W24" s="364"/>
    </row>
    <row r="25" spans="1:23" ht="14.4" x14ac:dyDescent="0.3">
      <c r="A25" s="418"/>
      <c r="B25" s="419"/>
      <c r="C25" s="419"/>
      <c r="D25" s="422"/>
      <c r="E25" s="422"/>
      <c r="F25" s="422"/>
      <c r="G25" s="422"/>
      <c r="H25" s="422"/>
      <c r="I25" s="422"/>
      <c r="J25" s="422"/>
      <c r="K25" s="422"/>
      <c r="L25" s="422"/>
      <c r="M25" s="422"/>
      <c r="N25" s="422"/>
      <c r="O25" s="422"/>
      <c r="P25" s="422"/>
      <c r="Q25" s="422"/>
      <c r="R25" s="422"/>
      <c r="S25" s="422"/>
      <c r="T25" s="423"/>
    </row>
    <row r="26" spans="1:23" ht="10.050000000000001" customHeight="1" x14ac:dyDescent="0.3">
      <c r="A26" s="8"/>
      <c r="B26" s="8"/>
      <c r="C26" s="8"/>
      <c r="D26" s="8"/>
      <c r="E26" s="8"/>
      <c r="F26" s="8"/>
      <c r="G26" s="8"/>
      <c r="H26" s="8"/>
      <c r="I26" s="8"/>
      <c r="J26" s="8"/>
      <c r="K26" s="8"/>
      <c r="L26" s="8"/>
      <c r="M26" s="8"/>
      <c r="N26" s="8"/>
      <c r="O26" s="8"/>
      <c r="P26" s="8"/>
      <c r="Q26" s="8"/>
      <c r="R26" s="8"/>
      <c r="S26" s="8"/>
      <c r="T26" s="8"/>
    </row>
    <row r="27" spans="1:23" s="12" customFormat="1" ht="4.95" customHeight="1" x14ac:dyDescent="0.3">
      <c r="A27" s="403" t="s">
        <v>127</v>
      </c>
      <c r="B27" s="404"/>
      <c r="C27" s="404"/>
      <c r="D27" s="404"/>
      <c r="E27" s="404"/>
      <c r="F27" s="404"/>
      <c r="G27" s="404"/>
      <c r="H27" s="404"/>
      <c r="I27" s="404"/>
      <c r="J27" s="405"/>
      <c r="K27" s="9"/>
      <c r="L27" s="10"/>
      <c r="M27" s="10"/>
      <c r="N27" s="10"/>
      <c r="O27" s="11"/>
      <c r="P27" s="10"/>
      <c r="Q27" s="10"/>
      <c r="R27" s="10"/>
      <c r="S27" s="10"/>
      <c r="T27" s="11"/>
    </row>
    <row r="28" spans="1:23" ht="19.95" customHeight="1" x14ac:dyDescent="0.3">
      <c r="A28" s="406"/>
      <c r="B28" s="407"/>
      <c r="C28" s="407"/>
      <c r="D28" s="407"/>
      <c r="E28" s="407"/>
      <c r="F28" s="407"/>
      <c r="G28" s="407"/>
      <c r="H28" s="407"/>
      <c r="I28" s="407"/>
      <c r="J28" s="408"/>
      <c r="K28" s="13"/>
      <c r="L28" s="31"/>
      <c r="M28" s="14" t="s">
        <v>31</v>
      </c>
      <c r="N28" s="15"/>
      <c r="O28" s="16"/>
      <c r="P28" s="17"/>
      <c r="Q28" s="31"/>
      <c r="R28" s="14" t="s">
        <v>30</v>
      </c>
      <c r="S28" s="18"/>
      <c r="T28" s="19"/>
    </row>
    <row r="29" spans="1:23" s="12" customFormat="1" ht="4.95" customHeight="1" x14ac:dyDescent="0.3">
      <c r="A29" s="409"/>
      <c r="B29" s="410"/>
      <c r="C29" s="410"/>
      <c r="D29" s="410"/>
      <c r="E29" s="410"/>
      <c r="F29" s="410"/>
      <c r="G29" s="410"/>
      <c r="H29" s="410"/>
      <c r="I29" s="410"/>
      <c r="J29" s="411"/>
      <c r="K29" s="2"/>
      <c r="L29" s="3"/>
      <c r="M29" s="3"/>
      <c r="N29" s="3"/>
      <c r="O29" s="4"/>
      <c r="P29" s="3"/>
      <c r="Q29" s="3"/>
      <c r="R29" s="3"/>
      <c r="S29" s="3"/>
      <c r="T29" s="4"/>
    </row>
    <row r="30" spans="1:23" ht="19.95" customHeight="1" x14ac:dyDescent="0.3">
      <c r="A30" s="385" t="s">
        <v>128</v>
      </c>
      <c r="B30" s="386"/>
      <c r="C30" s="386"/>
      <c r="D30" s="386"/>
      <c r="E30" s="386"/>
      <c r="F30" s="386"/>
      <c r="G30" s="386"/>
      <c r="H30" s="386"/>
      <c r="I30" s="386"/>
      <c r="J30" s="386"/>
      <c r="K30" s="386"/>
      <c r="L30" s="386"/>
      <c r="M30" s="386"/>
      <c r="N30" s="386"/>
      <c r="O30" s="386"/>
      <c r="P30" s="386"/>
      <c r="Q30" s="386"/>
      <c r="R30" s="386"/>
      <c r="S30" s="386"/>
      <c r="T30" s="387"/>
    </row>
    <row r="31" spans="1:23" ht="19.95" customHeight="1" x14ac:dyDescent="0.3">
      <c r="A31" s="412" t="s">
        <v>129</v>
      </c>
      <c r="B31" s="412"/>
      <c r="C31" s="412"/>
      <c r="D31" s="412"/>
      <c r="E31" s="412"/>
      <c r="F31" s="412"/>
      <c r="G31" s="412" t="s">
        <v>130</v>
      </c>
      <c r="H31" s="412"/>
      <c r="I31" s="412"/>
      <c r="J31" s="412"/>
      <c r="K31" s="412"/>
      <c r="L31" s="412"/>
      <c r="M31" s="412"/>
      <c r="N31" s="412"/>
      <c r="O31" s="412"/>
      <c r="P31" s="412"/>
      <c r="Q31" s="412"/>
      <c r="R31" s="412"/>
      <c r="S31" s="412"/>
      <c r="T31" s="412"/>
    </row>
    <row r="32" spans="1:23" ht="33.6" customHeight="1" x14ac:dyDescent="0.3">
      <c r="A32" s="401" t="s">
        <v>46</v>
      </c>
      <c r="B32" s="401"/>
      <c r="C32" s="401"/>
      <c r="D32" s="401"/>
      <c r="E32" s="401"/>
      <c r="F32" s="401"/>
      <c r="G32" s="402"/>
      <c r="H32" s="402"/>
      <c r="I32" s="402"/>
      <c r="J32" s="402"/>
      <c r="K32" s="402"/>
      <c r="L32" s="402"/>
      <c r="M32" s="402"/>
      <c r="N32" s="402"/>
      <c r="O32" s="402"/>
      <c r="P32" s="402"/>
      <c r="Q32" s="402"/>
      <c r="R32" s="402"/>
      <c r="S32" s="402"/>
      <c r="T32" s="402"/>
    </row>
    <row r="33" spans="1:23" ht="33.6" customHeight="1" x14ac:dyDescent="0.3">
      <c r="A33" s="401" t="s">
        <v>46</v>
      </c>
      <c r="B33" s="401"/>
      <c r="C33" s="401"/>
      <c r="D33" s="401"/>
      <c r="E33" s="401"/>
      <c r="F33" s="401"/>
      <c r="G33" s="322"/>
      <c r="H33" s="323"/>
      <c r="I33" s="323"/>
      <c r="J33" s="323"/>
      <c r="K33" s="323"/>
      <c r="L33" s="323"/>
      <c r="M33" s="323"/>
      <c r="N33" s="323"/>
      <c r="O33" s="323"/>
      <c r="P33" s="323"/>
      <c r="Q33" s="323"/>
      <c r="R33" s="323"/>
      <c r="S33" s="323"/>
      <c r="T33" s="324"/>
    </row>
    <row r="34" spans="1:23" ht="33.6" customHeight="1" x14ac:dyDescent="0.3">
      <c r="A34" s="401" t="s">
        <v>46</v>
      </c>
      <c r="B34" s="401"/>
      <c r="C34" s="401"/>
      <c r="D34" s="401"/>
      <c r="E34" s="401"/>
      <c r="F34" s="401"/>
      <c r="G34" s="432"/>
      <c r="H34" s="433"/>
      <c r="I34" s="433"/>
      <c r="J34" s="433"/>
      <c r="K34" s="433"/>
      <c r="L34" s="433"/>
      <c r="M34" s="433"/>
      <c r="N34" s="433"/>
      <c r="O34" s="433"/>
      <c r="P34" s="433"/>
      <c r="Q34" s="433"/>
      <c r="R34" s="433"/>
      <c r="S34" s="433"/>
      <c r="T34" s="434"/>
      <c r="V34" s="20" t="s">
        <v>82</v>
      </c>
      <c r="W34" s="21" t="s">
        <v>83</v>
      </c>
    </row>
    <row r="35" spans="1:23" ht="10.050000000000001" customHeight="1" x14ac:dyDescent="0.3">
      <c r="A35" s="8"/>
      <c r="B35" s="8"/>
      <c r="C35" s="8"/>
      <c r="D35" s="8"/>
      <c r="E35" s="8"/>
      <c r="F35" s="8"/>
      <c r="G35" s="8"/>
      <c r="H35" s="8"/>
      <c r="I35" s="8"/>
      <c r="J35" s="8"/>
      <c r="K35" s="8"/>
      <c r="L35" s="8"/>
      <c r="M35" s="8"/>
      <c r="N35" s="8"/>
      <c r="O35" s="8"/>
      <c r="P35" s="8"/>
      <c r="Q35" s="8"/>
      <c r="R35" s="8"/>
      <c r="S35" s="8"/>
      <c r="T35" s="22"/>
    </row>
    <row r="36" spans="1:23" ht="19.95" customHeight="1" x14ac:dyDescent="0.3">
      <c r="A36" s="395" t="s">
        <v>131</v>
      </c>
      <c r="B36" s="396"/>
      <c r="C36" s="396"/>
      <c r="D36" s="396"/>
      <c r="E36" s="396"/>
      <c r="F36" s="396"/>
      <c r="G36" s="396"/>
      <c r="H36" s="396"/>
      <c r="I36" s="396"/>
      <c r="J36" s="396"/>
      <c r="K36" s="396"/>
      <c r="L36" s="396"/>
      <c r="M36" s="396"/>
      <c r="N36" s="396"/>
      <c r="O36" s="396"/>
      <c r="P36" s="396"/>
      <c r="Q36" s="396"/>
      <c r="R36" s="396"/>
      <c r="S36" s="396"/>
      <c r="T36" s="397"/>
    </row>
    <row r="37" spans="1:23" ht="87.6" customHeight="1" x14ac:dyDescent="0.3">
      <c r="A37" s="435"/>
      <c r="B37" s="420"/>
      <c r="C37" s="420"/>
      <c r="D37" s="420"/>
      <c r="E37" s="420"/>
      <c r="F37" s="420"/>
      <c r="G37" s="420"/>
      <c r="H37" s="420"/>
      <c r="I37" s="420"/>
      <c r="J37" s="420"/>
      <c r="K37" s="420"/>
      <c r="L37" s="420"/>
      <c r="M37" s="420"/>
      <c r="N37" s="420"/>
      <c r="O37" s="420"/>
      <c r="P37" s="420"/>
      <c r="Q37" s="420"/>
      <c r="R37" s="420"/>
      <c r="S37" s="420"/>
      <c r="T37" s="421"/>
    </row>
    <row r="38" spans="1:23" ht="14.4" x14ac:dyDescent="0.3">
      <c r="A38" s="436"/>
      <c r="B38" s="437"/>
      <c r="C38" s="437"/>
      <c r="D38" s="437"/>
      <c r="E38" s="437"/>
      <c r="F38" s="437"/>
      <c r="G38" s="437"/>
      <c r="H38" s="437"/>
      <c r="I38" s="437"/>
      <c r="J38" s="437"/>
      <c r="K38" s="437"/>
      <c r="L38" s="437"/>
      <c r="M38" s="437"/>
      <c r="N38" s="437"/>
      <c r="O38" s="437"/>
      <c r="P38" s="437"/>
      <c r="Q38" s="437"/>
      <c r="R38" s="437"/>
      <c r="S38" s="437"/>
      <c r="T38" s="438"/>
    </row>
    <row r="39" spans="1:23" ht="14.4" x14ac:dyDescent="0.3">
      <c r="A39" s="439"/>
      <c r="B39" s="422"/>
      <c r="C39" s="422"/>
      <c r="D39" s="422"/>
      <c r="E39" s="422"/>
      <c r="F39" s="422"/>
      <c r="G39" s="422"/>
      <c r="H39" s="422"/>
      <c r="I39" s="422"/>
      <c r="J39" s="422"/>
      <c r="K39" s="422"/>
      <c r="L39" s="422"/>
      <c r="M39" s="422"/>
      <c r="N39" s="422"/>
      <c r="O39" s="422"/>
      <c r="P39" s="422"/>
      <c r="Q39" s="422"/>
      <c r="R39" s="422"/>
      <c r="S39" s="422"/>
      <c r="T39" s="423"/>
    </row>
    <row r="40" spans="1:23" ht="10.050000000000001" customHeight="1" x14ac:dyDescent="0.3">
      <c r="A40" s="8"/>
      <c r="B40" s="8"/>
      <c r="C40" s="8"/>
      <c r="D40" s="8"/>
      <c r="E40" s="8"/>
      <c r="F40" s="8"/>
      <c r="G40" s="8"/>
      <c r="H40" s="8"/>
      <c r="I40" s="8"/>
      <c r="J40" s="8"/>
      <c r="K40" s="8"/>
      <c r="L40" s="8"/>
      <c r="M40" s="8"/>
      <c r="N40" s="8"/>
      <c r="O40" s="8"/>
      <c r="P40" s="8"/>
      <c r="Q40" s="8"/>
      <c r="R40" s="8"/>
      <c r="S40" s="8"/>
      <c r="T40" s="8"/>
    </row>
    <row r="41" spans="1:23" ht="19.95" customHeight="1" x14ac:dyDescent="0.3">
      <c r="A41" s="395" t="s">
        <v>132</v>
      </c>
      <c r="B41" s="396"/>
      <c r="C41" s="396"/>
      <c r="D41" s="396"/>
      <c r="E41" s="396"/>
      <c r="F41" s="396"/>
      <c r="G41" s="396"/>
      <c r="H41" s="396"/>
      <c r="I41" s="396"/>
      <c r="J41" s="396"/>
      <c r="K41" s="396"/>
      <c r="L41" s="396"/>
      <c r="M41" s="396"/>
      <c r="N41" s="396"/>
      <c r="O41" s="396"/>
      <c r="P41" s="396"/>
      <c r="Q41" s="396"/>
      <c r="R41" s="396"/>
      <c r="S41" s="396"/>
      <c r="T41" s="397"/>
    </row>
    <row r="42" spans="1:23" ht="19.95" customHeight="1" x14ac:dyDescent="0.3">
      <c r="A42" s="431" t="s">
        <v>133</v>
      </c>
      <c r="B42" s="431"/>
      <c r="C42" s="431"/>
      <c r="D42" s="431"/>
      <c r="E42" s="431"/>
      <c r="F42" s="431"/>
      <c r="G42" s="431"/>
      <c r="H42" s="431"/>
      <c r="I42" s="431"/>
      <c r="J42" s="431"/>
      <c r="K42" s="431"/>
      <c r="L42" s="431"/>
      <c r="M42" s="431"/>
      <c r="N42" s="431"/>
      <c r="O42" s="430" t="s">
        <v>31</v>
      </c>
      <c r="P42" s="430"/>
      <c r="Q42" s="430"/>
      <c r="R42" s="430" t="s">
        <v>30</v>
      </c>
      <c r="S42" s="430"/>
      <c r="T42" s="430"/>
    </row>
    <row r="43" spans="1:23" ht="10.050000000000001" customHeight="1" x14ac:dyDescent="0.3">
      <c r="A43" s="427" t="s">
        <v>104</v>
      </c>
      <c r="B43" s="424" t="s">
        <v>134</v>
      </c>
      <c r="C43" s="424"/>
      <c r="D43" s="424"/>
      <c r="E43" s="424"/>
      <c r="F43" s="424"/>
      <c r="G43" s="424"/>
      <c r="H43" s="424"/>
      <c r="I43" s="424"/>
      <c r="J43" s="424"/>
      <c r="K43" s="424"/>
      <c r="L43" s="424"/>
      <c r="M43" s="424"/>
      <c r="N43" s="424"/>
      <c r="O43" s="26"/>
      <c r="P43" s="38"/>
      <c r="Q43" s="39"/>
      <c r="R43" s="40"/>
      <c r="S43" s="38"/>
      <c r="T43" s="27"/>
    </row>
    <row r="44" spans="1:23" ht="19.95" customHeight="1" x14ac:dyDescent="0.3">
      <c r="A44" s="428"/>
      <c r="B44" s="425"/>
      <c r="C44" s="425"/>
      <c r="D44" s="425"/>
      <c r="E44" s="425"/>
      <c r="F44" s="425"/>
      <c r="G44" s="425"/>
      <c r="H44" s="425"/>
      <c r="I44" s="425"/>
      <c r="J44" s="425"/>
      <c r="K44" s="425"/>
      <c r="L44" s="425"/>
      <c r="M44" s="425"/>
      <c r="N44" s="425"/>
      <c r="O44" s="32"/>
      <c r="P44" s="31"/>
      <c r="Q44" s="41"/>
      <c r="R44" s="42"/>
      <c r="S44" s="31"/>
      <c r="T44" s="33"/>
    </row>
    <row r="45" spans="1:23" ht="10.050000000000001" customHeight="1" x14ac:dyDescent="0.3">
      <c r="A45" s="429"/>
      <c r="B45" s="426"/>
      <c r="C45" s="426"/>
      <c r="D45" s="426"/>
      <c r="E45" s="426"/>
      <c r="F45" s="426"/>
      <c r="G45" s="426"/>
      <c r="H45" s="426"/>
      <c r="I45" s="426"/>
      <c r="J45" s="426"/>
      <c r="K45" s="426"/>
      <c r="L45" s="426"/>
      <c r="M45" s="426"/>
      <c r="N45" s="426"/>
      <c r="O45" s="34"/>
      <c r="P45" s="43"/>
      <c r="Q45" s="44"/>
      <c r="R45" s="45"/>
      <c r="S45" s="43"/>
      <c r="T45" s="35"/>
    </row>
    <row r="46" spans="1:23" ht="10.050000000000001" customHeight="1" x14ac:dyDescent="0.3">
      <c r="A46" s="427" t="s">
        <v>105</v>
      </c>
      <c r="B46" s="424" t="s">
        <v>135</v>
      </c>
      <c r="C46" s="424"/>
      <c r="D46" s="424"/>
      <c r="E46" s="424"/>
      <c r="F46" s="424"/>
      <c r="G46" s="424"/>
      <c r="H46" s="424"/>
      <c r="I46" s="424"/>
      <c r="J46" s="424"/>
      <c r="K46" s="424"/>
      <c r="L46" s="424"/>
      <c r="M46" s="424"/>
      <c r="N46" s="424"/>
      <c r="O46" s="36"/>
      <c r="P46" s="38"/>
      <c r="Q46" s="39"/>
      <c r="R46" s="40"/>
      <c r="S46" s="38"/>
      <c r="T46" s="37"/>
    </row>
    <row r="47" spans="1:23" ht="19.95" customHeight="1" x14ac:dyDescent="0.3">
      <c r="A47" s="428"/>
      <c r="B47" s="425"/>
      <c r="C47" s="425"/>
      <c r="D47" s="425"/>
      <c r="E47" s="425"/>
      <c r="F47" s="425"/>
      <c r="G47" s="425"/>
      <c r="H47" s="425"/>
      <c r="I47" s="425"/>
      <c r="J47" s="425"/>
      <c r="K47" s="425"/>
      <c r="L47" s="425"/>
      <c r="M47" s="425"/>
      <c r="N47" s="425"/>
      <c r="O47" s="32"/>
      <c r="P47" s="31"/>
      <c r="Q47" s="41"/>
      <c r="R47" s="42"/>
      <c r="S47" s="31"/>
      <c r="T47" s="33"/>
    </row>
    <row r="48" spans="1:23" ht="10.050000000000001" customHeight="1" x14ac:dyDescent="0.3">
      <c r="A48" s="429"/>
      <c r="B48" s="426"/>
      <c r="C48" s="426"/>
      <c r="D48" s="426"/>
      <c r="E48" s="426"/>
      <c r="F48" s="426"/>
      <c r="G48" s="426"/>
      <c r="H48" s="426"/>
      <c r="I48" s="426"/>
      <c r="J48" s="426"/>
      <c r="K48" s="426"/>
      <c r="L48" s="426"/>
      <c r="M48" s="426"/>
      <c r="N48" s="426"/>
      <c r="O48" s="34"/>
      <c r="P48" s="43"/>
      <c r="Q48" s="44"/>
      <c r="R48" s="45"/>
      <c r="S48" s="43"/>
      <c r="T48" s="35"/>
    </row>
    <row r="49" spans="1:20" ht="4.95" customHeight="1" x14ac:dyDescent="0.3">
      <c r="A49" s="427" t="s">
        <v>106</v>
      </c>
      <c r="B49" s="424" t="s">
        <v>136</v>
      </c>
      <c r="C49" s="424"/>
      <c r="D49" s="424"/>
      <c r="E49" s="424"/>
      <c r="F49" s="424"/>
      <c r="G49" s="424"/>
      <c r="H49" s="424"/>
      <c r="I49" s="424"/>
      <c r="J49" s="424"/>
      <c r="K49" s="424"/>
      <c r="L49" s="424"/>
      <c r="M49" s="424"/>
      <c r="N49" s="424"/>
      <c r="O49" s="36"/>
      <c r="P49" s="38"/>
      <c r="Q49" s="39"/>
      <c r="R49" s="40"/>
      <c r="S49" s="38"/>
      <c r="T49" s="37"/>
    </row>
    <row r="50" spans="1:20" ht="19.95" customHeight="1" x14ac:dyDescent="0.3">
      <c r="A50" s="428"/>
      <c r="B50" s="425"/>
      <c r="C50" s="425"/>
      <c r="D50" s="425"/>
      <c r="E50" s="425"/>
      <c r="F50" s="425"/>
      <c r="G50" s="425"/>
      <c r="H50" s="425"/>
      <c r="I50" s="425"/>
      <c r="J50" s="425"/>
      <c r="K50" s="425"/>
      <c r="L50" s="425"/>
      <c r="M50" s="425"/>
      <c r="N50" s="425"/>
      <c r="O50" s="32"/>
      <c r="P50" s="31"/>
      <c r="Q50" s="41"/>
      <c r="R50" s="42"/>
      <c r="S50" s="31"/>
      <c r="T50" s="33"/>
    </row>
    <row r="51" spans="1:20" ht="4.95" customHeight="1" x14ac:dyDescent="0.3">
      <c r="A51" s="429"/>
      <c r="B51" s="426"/>
      <c r="C51" s="426"/>
      <c r="D51" s="426"/>
      <c r="E51" s="426"/>
      <c r="F51" s="426"/>
      <c r="G51" s="426"/>
      <c r="H51" s="426"/>
      <c r="I51" s="426"/>
      <c r="J51" s="426"/>
      <c r="K51" s="426"/>
      <c r="L51" s="426"/>
      <c r="M51" s="426"/>
      <c r="N51" s="426"/>
      <c r="O51" s="34"/>
      <c r="P51" s="43"/>
      <c r="Q51" s="44"/>
      <c r="R51" s="45"/>
      <c r="S51" s="43"/>
      <c r="T51" s="35"/>
    </row>
    <row r="52" spans="1:20" ht="4.95" customHeight="1" x14ac:dyDescent="0.3">
      <c r="A52" s="427" t="s">
        <v>107</v>
      </c>
      <c r="B52" s="424" t="s">
        <v>137</v>
      </c>
      <c r="C52" s="424"/>
      <c r="D52" s="424"/>
      <c r="E52" s="424"/>
      <c r="F52" s="424"/>
      <c r="G52" s="424"/>
      <c r="H52" s="424"/>
      <c r="I52" s="424"/>
      <c r="J52" s="424"/>
      <c r="K52" s="424"/>
      <c r="L52" s="424"/>
      <c r="M52" s="424"/>
      <c r="N52" s="424"/>
      <c r="O52" s="36"/>
      <c r="P52" s="38"/>
      <c r="Q52" s="39"/>
      <c r="R52" s="40"/>
      <c r="S52" s="38"/>
      <c r="T52" s="37"/>
    </row>
    <row r="53" spans="1:20" ht="19.95" customHeight="1" x14ac:dyDescent="0.3">
      <c r="A53" s="428"/>
      <c r="B53" s="425"/>
      <c r="C53" s="425"/>
      <c r="D53" s="425"/>
      <c r="E53" s="425"/>
      <c r="F53" s="425"/>
      <c r="G53" s="425"/>
      <c r="H53" s="425"/>
      <c r="I53" s="425"/>
      <c r="J53" s="425"/>
      <c r="K53" s="425"/>
      <c r="L53" s="425"/>
      <c r="M53" s="425"/>
      <c r="N53" s="425"/>
      <c r="O53" s="32"/>
      <c r="P53" s="31"/>
      <c r="Q53" s="41"/>
      <c r="R53" s="42"/>
      <c r="S53" s="31"/>
      <c r="T53" s="33"/>
    </row>
    <row r="54" spans="1:20" ht="4.95" customHeight="1" x14ac:dyDescent="0.3">
      <c r="A54" s="428"/>
      <c r="B54" s="426"/>
      <c r="C54" s="426"/>
      <c r="D54" s="426"/>
      <c r="E54" s="426"/>
      <c r="F54" s="426"/>
      <c r="G54" s="426"/>
      <c r="H54" s="426"/>
      <c r="I54" s="426"/>
      <c r="J54" s="426"/>
      <c r="K54" s="426"/>
      <c r="L54" s="426"/>
      <c r="M54" s="426"/>
      <c r="N54" s="426"/>
      <c r="O54" s="34"/>
      <c r="P54" s="43"/>
      <c r="Q54" s="44"/>
      <c r="R54" s="45"/>
      <c r="S54" s="43"/>
      <c r="T54" s="35"/>
    </row>
    <row r="55" spans="1:20" ht="4.95" customHeight="1" x14ac:dyDescent="0.3">
      <c r="A55" s="428"/>
      <c r="B55" s="424" t="s">
        <v>138</v>
      </c>
      <c r="C55" s="424"/>
      <c r="D55" s="424"/>
      <c r="E55" s="424"/>
      <c r="F55" s="424"/>
      <c r="G55" s="424"/>
      <c r="H55" s="424"/>
      <c r="I55" s="424"/>
      <c r="J55" s="424"/>
      <c r="K55" s="424"/>
      <c r="L55" s="424"/>
      <c r="M55" s="424"/>
      <c r="N55" s="424"/>
      <c r="O55" s="36"/>
      <c r="P55" s="38"/>
      <c r="Q55" s="39"/>
      <c r="R55" s="40"/>
      <c r="S55" s="38"/>
      <c r="T55" s="37"/>
    </row>
    <row r="56" spans="1:20" ht="19.95" customHeight="1" x14ac:dyDescent="0.3">
      <c r="A56" s="428"/>
      <c r="B56" s="425"/>
      <c r="C56" s="425"/>
      <c r="D56" s="425"/>
      <c r="E56" s="425"/>
      <c r="F56" s="425"/>
      <c r="G56" s="425"/>
      <c r="H56" s="425"/>
      <c r="I56" s="425"/>
      <c r="J56" s="425"/>
      <c r="K56" s="425"/>
      <c r="L56" s="425"/>
      <c r="M56" s="425"/>
      <c r="N56" s="425"/>
      <c r="O56" s="32"/>
      <c r="P56" s="31"/>
      <c r="Q56" s="41"/>
      <c r="R56" s="42"/>
      <c r="S56" s="31"/>
      <c r="T56" s="33"/>
    </row>
    <row r="57" spans="1:20" ht="4.95" customHeight="1" x14ac:dyDescent="0.3">
      <c r="A57" s="429"/>
      <c r="B57" s="426"/>
      <c r="C57" s="426"/>
      <c r="D57" s="426"/>
      <c r="E57" s="426"/>
      <c r="F57" s="426"/>
      <c r="G57" s="426"/>
      <c r="H57" s="426"/>
      <c r="I57" s="426"/>
      <c r="J57" s="426"/>
      <c r="K57" s="426"/>
      <c r="L57" s="426"/>
      <c r="M57" s="426"/>
      <c r="N57" s="426"/>
      <c r="O57" s="34"/>
      <c r="P57" s="43"/>
      <c r="Q57" s="44"/>
      <c r="R57" s="45"/>
      <c r="S57" s="43"/>
      <c r="T57" s="35"/>
    </row>
    <row r="58" spans="1:20" ht="4.95" customHeight="1" x14ac:dyDescent="0.3">
      <c r="A58" s="427" t="s">
        <v>139</v>
      </c>
      <c r="B58" s="424" t="s">
        <v>140</v>
      </c>
      <c r="C58" s="424"/>
      <c r="D58" s="424"/>
      <c r="E58" s="424"/>
      <c r="F58" s="424"/>
      <c r="G58" s="424"/>
      <c r="H58" s="424"/>
      <c r="I58" s="424"/>
      <c r="J58" s="424"/>
      <c r="K58" s="424"/>
      <c r="L58" s="424"/>
      <c r="M58" s="424"/>
      <c r="N58" s="424"/>
      <c r="O58" s="36"/>
      <c r="P58" s="38"/>
      <c r="Q58" s="39"/>
      <c r="R58" s="40"/>
      <c r="S58" s="38"/>
      <c r="T58" s="37"/>
    </row>
    <row r="59" spans="1:20" ht="19.95" customHeight="1" x14ac:dyDescent="0.3">
      <c r="A59" s="428"/>
      <c r="B59" s="425"/>
      <c r="C59" s="425"/>
      <c r="D59" s="425"/>
      <c r="E59" s="425"/>
      <c r="F59" s="425"/>
      <c r="G59" s="425"/>
      <c r="H59" s="425"/>
      <c r="I59" s="425"/>
      <c r="J59" s="425"/>
      <c r="K59" s="425"/>
      <c r="L59" s="425"/>
      <c r="M59" s="425"/>
      <c r="N59" s="425"/>
      <c r="O59" s="32"/>
      <c r="P59" s="31"/>
      <c r="Q59" s="41"/>
      <c r="R59" s="42"/>
      <c r="S59" s="31"/>
      <c r="T59" s="33"/>
    </row>
    <row r="60" spans="1:20" ht="4.95" customHeight="1" x14ac:dyDescent="0.3">
      <c r="A60" s="429"/>
      <c r="B60" s="426"/>
      <c r="C60" s="426"/>
      <c r="D60" s="426"/>
      <c r="E60" s="426"/>
      <c r="F60" s="426"/>
      <c r="G60" s="426"/>
      <c r="H60" s="426"/>
      <c r="I60" s="426"/>
      <c r="J60" s="426"/>
      <c r="K60" s="426"/>
      <c r="L60" s="426"/>
      <c r="M60" s="426"/>
      <c r="N60" s="426"/>
      <c r="O60" s="34"/>
      <c r="P60" s="43"/>
      <c r="Q60" s="44"/>
      <c r="R60" s="45"/>
      <c r="S60" s="43"/>
      <c r="T60" s="35"/>
    </row>
    <row r="61" spans="1:20" ht="10.050000000000001" customHeight="1" x14ac:dyDescent="0.3">
      <c r="A61" s="440"/>
      <c r="B61" s="28"/>
      <c r="C61" s="443" t="s">
        <v>142</v>
      </c>
      <c r="D61" s="443"/>
      <c r="E61" s="443"/>
      <c r="F61" s="443"/>
      <c r="G61" s="443"/>
      <c r="H61" s="443"/>
      <c r="I61" s="443"/>
      <c r="J61" s="443"/>
      <c r="K61" s="443"/>
      <c r="L61" s="443"/>
      <c r="M61" s="443"/>
      <c r="N61" s="444"/>
      <c r="O61" s="36"/>
      <c r="P61" s="38"/>
      <c r="Q61" s="39"/>
      <c r="R61" s="40"/>
      <c r="S61" s="38"/>
      <c r="T61" s="37"/>
    </row>
    <row r="62" spans="1:20" ht="19.95" customHeight="1" x14ac:dyDescent="0.3">
      <c r="A62" s="441"/>
      <c r="B62" s="30" t="s">
        <v>141</v>
      </c>
      <c r="C62" s="445"/>
      <c r="D62" s="445"/>
      <c r="E62" s="445"/>
      <c r="F62" s="445"/>
      <c r="G62" s="445"/>
      <c r="H62" s="445"/>
      <c r="I62" s="445"/>
      <c r="J62" s="445"/>
      <c r="K62" s="445"/>
      <c r="L62" s="445"/>
      <c r="M62" s="445"/>
      <c r="N62" s="446"/>
      <c r="O62" s="32"/>
      <c r="P62" s="31"/>
      <c r="Q62" s="41"/>
      <c r="R62" s="42"/>
      <c r="S62" s="31"/>
      <c r="T62" s="33"/>
    </row>
    <row r="63" spans="1:20" ht="10.050000000000001" customHeight="1" x14ac:dyDescent="0.3">
      <c r="A63" s="442"/>
      <c r="B63" s="29"/>
      <c r="C63" s="447"/>
      <c r="D63" s="447"/>
      <c r="E63" s="447"/>
      <c r="F63" s="447"/>
      <c r="G63" s="447"/>
      <c r="H63" s="447"/>
      <c r="I63" s="447"/>
      <c r="J63" s="447"/>
      <c r="K63" s="447"/>
      <c r="L63" s="447"/>
      <c r="M63" s="447"/>
      <c r="N63" s="448"/>
      <c r="O63" s="34"/>
      <c r="P63" s="43"/>
      <c r="Q63" s="44"/>
      <c r="R63" s="45"/>
      <c r="S63" s="43"/>
      <c r="T63" s="35"/>
    </row>
    <row r="64" spans="1:20" ht="10.050000000000001" customHeight="1" x14ac:dyDescent="0.3">
      <c r="A64" s="440"/>
      <c r="B64" s="28"/>
      <c r="C64" s="443" t="s">
        <v>144</v>
      </c>
      <c r="D64" s="443"/>
      <c r="E64" s="443"/>
      <c r="F64" s="443"/>
      <c r="G64" s="443"/>
      <c r="H64" s="443"/>
      <c r="I64" s="443"/>
      <c r="J64" s="443"/>
      <c r="K64" s="443"/>
      <c r="L64" s="443"/>
      <c r="M64" s="443"/>
      <c r="N64" s="444"/>
      <c r="O64" s="36"/>
      <c r="P64" s="38"/>
      <c r="Q64" s="39"/>
      <c r="R64" s="40"/>
      <c r="S64" s="38"/>
      <c r="T64" s="37"/>
    </row>
    <row r="65" spans="1:20" ht="19.95" customHeight="1" x14ac:dyDescent="0.3">
      <c r="A65" s="441"/>
      <c r="B65" s="30" t="s">
        <v>143</v>
      </c>
      <c r="C65" s="445"/>
      <c r="D65" s="445"/>
      <c r="E65" s="445"/>
      <c r="F65" s="445"/>
      <c r="G65" s="445"/>
      <c r="H65" s="445"/>
      <c r="I65" s="445"/>
      <c r="J65" s="445"/>
      <c r="K65" s="445"/>
      <c r="L65" s="445"/>
      <c r="M65" s="445"/>
      <c r="N65" s="446"/>
      <c r="O65" s="32"/>
      <c r="P65" s="31"/>
      <c r="Q65" s="41"/>
      <c r="R65" s="42"/>
      <c r="S65" s="31"/>
      <c r="T65" s="33"/>
    </row>
    <row r="66" spans="1:20" ht="10.050000000000001" customHeight="1" x14ac:dyDescent="0.3">
      <c r="A66" s="442"/>
      <c r="B66" s="29"/>
      <c r="C66" s="447"/>
      <c r="D66" s="447"/>
      <c r="E66" s="447"/>
      <c r="F66" s="447"/>
      <c r="G66" s="447"/>
      <c r="H66" s="447"/>
      <c r="I66" s="447"/>
      <c r="J66" s="447"/>
      <c r="K66" s="447"/>
      <c r="L66" s="447"/>
      <c r="M66" s="447"/>
      <c r="N66" s="448"/>
      <c r="O66" s="34"/>
      <c r="P66" s="43"/>
      <c r="Q66" s="44"/>
      <c r="R66" s="45"/>
      <c r="S66" s="43"/>
      <c r="T66" s="35"/>
    </row>
    <row r="67" spans="1:20" ht="4.95" customHeight="1" x14ac:dyDescent="0.3">
      <c r="A67" s="427" t="s">
        <v>145</v>
      </c>
      <c r="B67" s="424" t="s">
        <v>146</v>
      </c>
      <c r="C67" s="424"/>
      <c r="D67" s="424"/>
      <c r="E67" s="424"/>
      <c r="F67" s="424"/>
      <c r="G67" s="424"/>
      <c r="H67" s="424"/>
      <c r="I67" s="424"/>
      <c r="J67" s="424"/>
      <c r="K67" s="424"/>
      <c r="L67" s="424"/>
      <c r="M67" s="424"/>
      <c r="N67" s="424"/>
      <c r="O67" s="36"/>
      <c r="P67" s="38"/>
      <c r="Q67" s="39"/>
      <c r="R67" s="40"/>
      <c r="S67" s="38"/>
      <c r="T67" s="37"/>
    </row>
    <row r="68" spans="1:20" ht="19.95" customHeight="1" x14ac:dyDescent="0.3">
      <c r="A68" s="428"/>
      <c r="B68" s="425"/>
      <c r="C68" s="425"/>
      <c r="D68" s="425"/>
      <c r="E68" s="425"/>
      <c r="F68" s="425"/>
      <c r="G68" s="425"/>
      <c r="H68" s="425"/>
      <c r="I68" s="425"/>
      <c r="J68" s="425"/>
      <c r="K68" s="425"/>
      <c r="L68" s="425"/>
      <c r="M68" s="425"/>
      <c r="N68" s="425"/>
      <c r="O68" s="32"/>
      <c r="P68" s="31"/>
      <c r="Q68" s="41"/>
      <c r="R68" s="42"/>
      <c r="S68" s="31"/>
      <c r="T68" s="33"/>
    </row>
    <row r="69" spans="1:20" ht="4.95" customHeight="1" x14ac:dyDescent="0.3">
      <c r="A69" s="429"/>
      <c r="B69" s="426"/>
      <c r="C69" s="426"/>
      <c r="D69" s="426"/>
      <c r="E69" s="426"/>
      <c r="F69" s="426"/>
      <c r="G69" s="426"/>
      <c r="H69" s="426"/>
      <c r="I69" s="426"/>
      <c r="J69" s="426"/>
      <c r="K69" s="426"/>
      <c r="L69" s="426"/>
      <c r="M69" s="426"/>
      <c r="N69" s="426"/>
      <c r="O69" s="34"/>
      <c r="P69" s="43"/>
      <c r="Q69" s="44"/>
      <c r="R69" s="45"/>
      <c r="S69" s="43"/>
      <c r="T69" s="35"/>
    </row>
    <row r="70" spans="1:20" ht="19.95" customHeight="1" x14ac:dyDescent="0.3">
      <c r="A70" s="385" t="s">
        <v>153</v>
      </c>
      <c r="B70" s="386"/>
      <c r="C70" s="386"/>
      <c r="D70" s="386"/>
      <c r="E70" s="386"/>
      <c r="F70" s="386"/>
      <c r="G70" s="386"/>
      <c r="H70" s="386"/>
      <c r="I70" s="386"/>
      <c r="J70" s="386"/>
      <c r="K70" s="386"/>
      <c r="L70" s="386"/>
      <c r="M70" s="386"/>
      <c r="N70" s="386"/>
      <c r="O70" s="386"/>
      <c r="P70" s="386"/>
      <c r="Q70" s="386"/>
      <c r="R70" s="386"/>
      <c r="S70" s="386"/>
      <c r="T70" s="387"/>
    </row>
    <row r="71" spans="1:20" ht="60" customHeight="1" x14ac:dyDescent="0.3">
      <c r="A71" s="435"/>
      <c r="B71" s="420"/>
      <c r="C71" s="420"/>
      <c r="D71" s="420"/>
      <c r="E71" s="420"/>
      <c r="F71" s="420"/>
      <c r="G71" s="420"/>
      <c r="H71" s="420"/>
      <c r="I71" s="420"/>
      <c r="J71" s="420"/>
      <c r="K71" s="420"/>
      <c r="L71" s="420"/>
      <c r="M71" s="420"/>
      <c r="N71" s="420"/>
      <c r="O71" s="420"/>
      <c r="P71" s="420"/>
      <c r="Q71" s="420"/>
      <c r="R71" s="420"/>
      <c r="S71" s="420"/>
      <c r="T71" s="421"/>
    </row>
    <row r="72" spans="1:20" ht="14.4" x14ac:dyDescent="0.3">
      <c r="A72" s="439"/>
      <c r="B72" s="422"/>
      <c r="C72" s="422"/>
      <c r="D72" s="422"/>
      <c r="E72" s="422"/>
      <c r="F72" s="422"/>
      <c r="G72" s="422"/>
      <c r="H72" s="422"/>
      <c r="I72" s="422"/>
      <c r="J72" s="422"/>
      <c r="K72" s="422"/>
      <c r="L72" s="422"/>
      <c r="M72" s="422"/>
      <c r="N72" s="422"/>
      <c r="O72" s="422"/>
      <c r="P72" s="422"/>
      <c r="Q72" s="422"/>
      <c r="R72" s="422"/>
      <c r="S72" s="422"/>
      <c r="T72" s="423"/>
    </row>
    <row r="73" spans="1:20" ht="10.050000000000001" customHeight="1" x14ac:dyDescent="0.3">
      <c r="A73" s="8"/>
      <c r="B73" s="8"/>
      <c r="C73" s="8"/>
      <c r="D73" s="8"/>
      <c r="E73" s="8"/>
      <c r="F73" s="8"/>
      <c r="G73" s="8"/>
      <c r="H73" s="8"/>
      <c r="I73" s="8"/>
      <c r="J73" s="8"/>
      <c r="K73" s="8"/>
      <c r="L73" s="8"/>
      <c r="M73" s="8"/>
      <c r="N73" s="8"/>
      <c r="O73" s="8"/>
      <c r="P73" s="8"/>
      <c r="Q73" s="8"/>
      <c r="R73" s="8"/>
      <c r="S73" s="8"/>
      <c r="T73" s="8"/>
    </row>
    <row r="74" spans="1:20" ht="19.95" customHeight="1" x14ac:dyDescent="0.3">
      <c r="A74" s="395" t="s">
        <v>154</v>
      </c>
      <c r="B74" s="396"/>
      <c r="C74" s="396"/>
      <c r="D74" s="396"/>
      <c r="E74" s="396"/>
      <c r="F74" s="396"/>
      <c r="G74" s="396"/>
      <c r="H74" s="396"/>
      <c r="I74" s="396"/>
      <c r="J74" s="396"/>
      <c r="K74" s="396"/>
      <c r="L74" s="396"/>
      <c r="M74" s="396"/>
      <c r="N74" s="396"/>
      <c r="O74" s="396"/>
      <c r="P74" s="396"/>
      <c r="Q74" s="396"/>
      <c r="R74" s="396"/>
      <c r="S74" s="396"/>
      <c r="T74" s="397"/>
    </row>
    <row r="75" spans="1:20" ht="19.95" customHeight="1" x14ac:dyDescent="0.3">
      <c r="A75" s="431" t="s">
        <v>155</v>
      </c>
      <c r="B75" s="431"/>
      <c r="C75" s="431"/>
      <c r="D75" s="431"/>
      <c r="E75" s="431"/>
      <c r="F75" s="431"/>
      <c r="G75" s="431"/>
      <c r="H75" s="431"/>
      <c r="I75" s="431"/>
      <c r="J75" s="431"/>
      <c r="K75" s="431"/>
      <c r="L75" s="431"/>
      <c r="M75" s="431"/>
      <c r="N75" s="431"/>
      <c r="O75" s="430" t="s">
        <v>31</v>
      </c>
      <c r="P75" s="430"/>
      <c r="Q75" s="430"/>
      <c r="R75" s="430" t="s">
        <v>30</v>
      </c>
      <c r="S75" s="430"/>
      <c r="T75" s="430"/>
    </row>
    <row r="76" spans="1:20" ht="4.95" customHeight="1" x14ac:dyDescent="0.3">
      <c r="A76" s="427" t="s">
        <v>156</v>
      </c>
      <c r="B76" s="424" t="s">
        <v>157</v>
      </c>
      <c r="C76" s="424"/>
      <c r="D76" s="424"/>
      <c r="E76" s="424"/>
      <c r="F76" s="424"/>
      <c r="G76" s="424"/>
      <c r="H76" s="424"/>
      <c r="I76" s="424"/>
      <c r="J76" s="424"/>
      <c r="K76" s="424"/>
      <c r="L76" s="424"/>
      <c r="M76" s="424"/>
      <c r="N76" s="424"/>
      <c r="O76" s="26"/>
      <c r="P76" s="38"/>
      <c r="Q76" s="39"/>
      <c r="R76" s="40"/>
      <c r="S76" s="38"/>
      <c r="T76" s="27"/>
    </row>
    <row r="77" spans="1:20" ht="19.95" customHeight="1" x14ac:dyDescent="0.3">
      <c r="A77" s="428"/>
      <c r="B77" s="425"/>
      <c r="C77" s="425"/>
      <c r="D77" s="425"/>
      <c r="E77" s="425"/>
      <c r="F77" s="425"/>
      <c r="G77" s="425"/>
      <c r="H77" s="425"/>
      <c r="I77" s="425"/>
      <c r="J77" s="425"/>
      <c r="K77" s="425"/>
      <c r="L77" s="425"/>
      <c r="M77" s="425"/>
      <c r="N77" s="425"/>
      <c r="O77" s="32"/>
      <c r="P77" s="31"/>
      <c r="Q77" s="41"/>
      <c r="R77" s="42"/>
      <c r="S77" s="31"/>
      <c r="T77" s="33"/>
    </row>
    <row r="78" spans="1:20" ht="4.95" customHeight="1" x14ac:dyDescent="0.3">
      <c r="A78" s="429"/>
      <c r="B78" s="426"/>
      <c r="C78" s="426"/>
      <c r="D78" s="426"/>
      <c r="E78" s="426"/>
      <c r="F78" s="426"/>
      <c r="G78" s="426"/>
      <c r="H78" s="426"/>
      <c r="I78" s="426"/>
      <c r="J78" s="426"/>
      <c r="K78" s="426"/>
      <c r="L78" s="426"/>
      <c r="M78" s="426"/>
      <c r="N78" s="426"/>
      <c r="O78" s="34"/>
      <c r="P78" s="43"/>
      <c r="Q78" s="44"/>
      <c r="R78" s="45"/>
      <c r="S78" s="43"/>
      <c r="T78" s="35"/>
    </row>
    <row r="79" spans="1:20" ht="30" customHeight="1" x14ac:dyDescent="0.3">
      <c r="A79" s="398" t="s">
        <v>158</v>
      </c>
      <c r="B79" s="399"/>
      <c r="C79" s="399"/>
      <c r="D79" s="399"/>
      <c r="E79" s="399"/>
      <c r="F79" s="399"/>
      <c r="G79" s="399"/>
      <c r="H79" s="399"/>
      <c r="I79" s="399"/>
      <c r="J79" s="399"/>
      <c r="K79" s="399"/>
      <c r="L79" s="399"/>
      <c r="M79" s="399"/>
      <c r="N79" s="400"/>
      <c r="O79" s="430" t="s">
        <v>31</v>
      </c>
      <c r="P79" s="430"/>
      <c r="Q79" s="430"/>
      <c r="R79" s="430" t="s">
        <v>30</v>
      </c>
      <c r="S79" s="430"/>
      <c r="T79" s="430"/>
    </row>
    <row r="80" spans="1:20" ht="15" customHeight="1" x14ac:dyDescent="0.3">
      <c r="A80" s="427" t="s">
        <v>159</v>
      </c>
      <c r="B80" s="424" t="s">
        <v>160</v>
      </c>
      <c r="C80" s="424"/>
      <c r="D80" s="424"/>
      <c r="E80" s="424"/>
      <c r="F80" s="424"/>
      <c r="G80" s="424"/>
      <c r="H80" s="424"/>
      <c r="I80" s="424"/>
      <c r="J80" s="424"/>
      <c r="K80" s="424"/>
      <c r="L80" s="424"/>
      <c r="M80" s="424"/>
      <c r="N80" s="424"/>
      <c r="O80" s="26"/>
      <c r="P80" s="38"/>
      <c r="Q80" s="39"/>
      <c r="R80" s="40"/>
      <c r="S80" s="38"/>
      <c r="T80" s="27"/>
    </row>
    <row r="81" spans="1:20" ht="19.95" customHeight="1" x14ac:dyDescent="0.3">
      <c r="A81" s="428"/>
      <c r="B81" s="425"/>
      <c r="C81" s="425"/>
      <c r="D81" s="425"/>
      <c r="E81" s="425"/>
      <c r="F81" s="425"/>
      <c r="G81" s="425"/>
      <c r="H81" s="425"/>
      <c r="I81" s="425"/>
      <c r="J81" s="425"/>
      <c r="K81" s="425"/>
      <c r="L81" s="425"/>
      <c r="M81" s="425"/>
      <c r="N81" s="425"/>
      <c r="O81" s="32"/>
      <c r="P81" s="31"/>
      <c r="Q81" s="41"/>
      <c r="R81" s="42"/>
      <c r="S81" s="31"/>
      <c r="T81" s="33"/>
    </row>
    <row r="82" spans="1:20" ht="15" customHeight="1" x14ac:dyDescent="0.3">
      <c r="A82" s="429"/>
      <c r="B82" s="426"/>
      <c r="C82" s="426"/>
      <c r="D82" s="426"/>
      <c r="E82" s="426"/>
      <c r="F82" s="426"/>
      <c r="G82" s="426"/>
      <c r="H82" s="426"/>
      <c r="I82" s="426"/>
      <c r="J82" s="426"/>
      <c r="K82" s="426"/>
      <c r="L82" s="426"/>
      <c r="M82" s="426"/>
      <c r="N82" s="426"/>
      <c r="O82" s="34"/>
      <c r="P82" s="43"/>
      <c r="Q82" s="44"/>
      <c r="R82" s="45"/>
      <c r="S82" s="43"/>
      <c r="T82" s="35"/>
    </row>
    <row r="83" spans="1:20" ht="4.95" customHeight="1" x14ac:dyDescent="0.3">
      <c r="A83" s="427" t="s">
        <v>162</v>
      </c>
      <c r="B83" s="424" t="s">
        <v>161</v>
      </c>
      <c r="C83" s="424"/>
      <c r="D83" s="424"/>
      <c r="E83" s="424"/>
      <c r="F83" s="424"/>
      <c r="G83" s="424"/>
      <c r="H83" s="424"/>
      <c r="I83" s="424"/>
      <c r="J83" s="424"/>
      <c r="K83" s="424"/>
      <c r="L83" s="424"/>
      <c r="M83" s="424"/>
      <c r="N83" s="424"/>
      <c r="O83" s="26"/>
      <c r="P83" s="38"/>
      <c r="Q83" s="39"/>
      <c r="R83" s="40"/>
      <c r="S83" s="38"/>
      <c r="T83" s="27"/>
    </row>
    <row r="84" spans="1:20" ht="19.95" customHeight="1" x14ac:dyDescent="0.3">
      <c r="A84" s="428"/>
      <c r="B84" s="425"/>
      <c r="C84" s="425"/>
      <c r="D84" s="425"/>
      <c r="E84" s="425"/>
      <c r="F84" s="425"/>
      <c r="G84" s="425"/>
      <c r="H84" s="425"/>
      <c r="I84" s="425"/>
      <c r="J84" s="425"/>
      <c r="K84" s="425"/>
      <c r="L84" s="425"/>
      <c r="M84" s="425"/>
      <c r="N84" s="425"/>
      <c r="O84" s="32"/>
      <c r="P84" s="31"/>
      <c r="Q84" s="41"/>
      <c r="R84" s="42"/>
      <c r="S84" s="31"/>
      <c r="T84" s="33"/>
    </row>
    <row r="85" spans="1:20" ht="4.95" customHeight="1" x14ac:dyDescent="0.3">
      <c r="A85" s="429"/>
      <c r="B85" s="426"/>
      <c r="C85" s="426"/>
      <c r="D85" s="426"/>
      <c r="E85" s="426"/>
      <c r="F85" s="426"/>
      <c r="G85" s="426"/>
      <c r="H85" s="426"/>
      <c r="I85" s="426"/>
      <c r="J85" s="426"/>
      <c r="K85" s="426"/>
      <c r="L85" s="426"/>
      <c r="M85" s="426"/>
      <c r="N85" s="426"/>
      <c r="O85" s="34"/>
      <c r="P85" s="43"/>
      <c r="Q85" s="44"/>
      <c r="R85" s="45"/>
      <c r="S85" s="43"/>
      <c r="T85" s="35"/>
    </row>
    <row r="86" spans="1:20" ht="4.95" customHeight="1" x14ac:dyDescent="0.3">
      <c r="A86" s="427" t="s">
        <v>163</v>
      </c>
      <c r="B86" s="424" t="s">
        <v>164</v>
      </c>
      <c r="C86" s="424"/>
      <c r="D86" s="424"/>
      <c r="E86" s="424"/>
      <c r="F86" s="424"/>
      <c r="G86" s="424"/>
      <c r="H86" s="424"/>
      <c r="I86" s="424"/>
      <c r="J86" s="424"/>
      <c r="K86" s="424"/>
      <c r="L86" s="424"/>
      <c r="M86" s="424"/>
      <c r="N86" s="424"/>
      <c r="O86" s="26"/>
      <c r="P86" s="38"/>
      <c r="Q86" s="39"/>
      <c r="R86" s="40"/>
      <c r="S86" s="38"/>
      <c r="T86" s="27"/>
    </row>
    <row r="87" spans="1:20" ht="19.95" customHeight="1" x14ac:dyDescent="0.3">
      <c r="A87" s="428"/>
      <c r="B87" s="425"/>
      <c r="C87" s="425"/>
      <c r="D87" s="425"/>
      <c r="E87" s="425"/>
      <c r="F87" s="425"/>
      <c r="G87" s="425"/>
      <c r="H87" s="425"/>
      <c r="I87" s="425"/>
      <c r="J87" s="425"/>
      <c r="K87" s="425"/>
      <c r="L87" s="425"/>
      <c r="M87" s="425"/>
      <c r="N87" s="425"/>
      <c r="O87" s="32"/>
      <c r="P87" s="31"/>
      <c r="Q87" s="41"/>
      <c r="R87" s="42"/>
      <c r="S87" s="31"/>
      <c r="T87" s="33"/>
    </row>
    <row r="88" spans="1:20" ht="4.95" customHeight="1" x14ac:dyDescent="0.3">
      <c r="A88" s="429"/>
      <c r="B88" s="426"/>
      <c r="C88" s="426"/>
      <c r="D88" s="426"/>
      <c r="E88" s="426"/>
      <c r="F88" s="426"/>
      <c r="G88" s="426"/>
      <c r="H88" s="426"/>
      <c r="I88" s="426"/>
      <c r="J88" s="426"/>
      <c r="K88" s="426"/>
      <c r="L88" s="426"/>
      <c r="M88" s="426"/>
      <c r="N88" s="426"/>
      <c r="O88" s="34"/>
      <c r="P88" s="43"/>
      <c r="Q88" s="44"/>
      <c r="R88" s="45"/>
      <c r="S88" s="43"/>
      <c r="T88" s="35"/>
    </row>
    <row r="89" spans="1:20" ht="19.95" customHeight="1" x14ac:dyDescent="0.3">
      <c r="A89" s="431" t="s">
        <v>165</v>
      </c>
      <c r="B89" s="431"/>
      <c r="C89" s="431"/>
      <c r="D89" s="431"/>
      <c r="E89" s="431"/>
      <c r="F89" s="431"/>
      <c r="G89" s="431"/>
      <c r="H89" s="431"/>
      <c r="I89" s="431"/>
      <c r="J89" s="431"/>
      <c r="K89" s="431"/>
      <c r="L89" s="431"/>
      <c r="M89" s="431"/>
      <c r="N89" s="431"/>
      <c r="O89" s="430" t="s">
        <v>31</v>
      </c>
      <c r="P89" s="430"/>
      <c r="Q89" s="430"/>
      <c r="R89" s="430" t="s">
        <v>30</v>
      </c>
      <c r="S89" s="430"/>
      <c r="T89" s="430"/>
    </row>
    <row r="90" spans="1:20" ht="4.95" customHeight="1" x14ac:dyDescent="0.3">
      <c r="A90" s="449" t="s">
        <v>167</v>
      </c>
      <c r="B90" s="450" t="s">
        <v>166</v>
      </c>
      <c r="C90" s="450"/>
      <c r="D90" s="450"/>
      <c r="E90" s="450"/>
      <c r="F90" s="450"/>
      <c r="G90" s="450"/>
      <c r="H90" s="450"/>
      <c r="I90" s="450"/>
      <c r="J90" s="450"/>
      <c r="K90" s="450"/>
      <c r="L90" s="450"/>
      <c r="M90" s="450"/>
      <c r="N90" s="450"/>
      <c r="O90" s="26"/>
      <c r="P90" s="38"/>
      <c r="Q90" s="39"/>
      <c r="R90" s="40"/>
      <c r="S90" s="38"/>
      <c r="T90" s="27"/>
    </row>
    <row r="91" spans="1:20" ht="19.95" customHeight="1" x14ac:dyDescent="0.3">
      <c r="A91" s="428"/>
      <c r="B91" s="451"/>
      <c r="C91" s="451"/>
      <c r="D91" s="451"/>
      <c r="E91" s="451"/>
      <c r="F91" s="451"/>
      <c r="G91" s="451"/>
      <c r="H91" s="451"/>
      <c r="I91" s="451"/>
      <c r="J91" s="451"/>
      <c r="K91" s="451"/>
      <c r="L91" s="451"/>
      <c r="M91" s="451"/>
      <c r="N91" s="451"/>
      <c r="O91" s="32"/>
      <c r="P91" s="31"/>
      <c r="Q91" s="41"/>
      <c r="R91" s="42"/>
      <c r="S91" s="31"/>
      <c r="T91" s="33"/>
    </row>
    <row r="92" spans="1:20" ht="4.95" customHeight="1" x14ac:dyDescent="0.3">
      <c r="A92" s="429"/>
      <c r="B92" s="452"/>
      <c r="C92" s="452"/>
      <c r="D92" s="452"/>
      <c r="E92" s="452"/>
      <c r="F92" s="452"/>
      <c r="G92" s="452"/>
      <c r="H92" s="452"/>
      <c r="I92" s="452"/>
      <c r="J92" s="452"/>
      <c r="K92" s="452"/>
      <c r="L92" s="452"/>
      <c r="M92" s="452"/>
      <c r="N92" s="452"/>
      <c r="O92" s="34"/>
      <c r="P92" s="43"/>
      <c r="Q92" s="44"/>
      <c r="R92" s="45"/>
      <c r="S92" s="43"/>
      <c r="T92" s="35"/>
    </row>
    <row r="93" spans="1:20" ht="4.95" customHeight="1" x14ac:dyDescent="0.3">
      <c r="A93" s="449" t="s">
        <v>167</v>
      </c>
      <c r="B93" s="450" t="s">
        <v>168</v>
      </c>
      <c r="C93" s="450"/>
      <c r="D93" s="450"/>
      <c r="E93" s="450"/>
      <c r="F93" s="450"/>
      <c r="G93" s="450"/>
      <c r="H93" s="450"/>
      <c r="I93" s="450"/>
      <c r="J93" s="450"/>
      <c r="K93" s="450"/>
      <c r="L93" s="450"/>
      <c r="M93" s="450"/>
      <c r="N93" s="450"/>
      <c r="O93" s="26"/>
      <c r="P93" s="38"/>
      <c r="Q93" s="39"/>
      <c r="R93" s="40"/>
      <c r="S93" s="38"/>
      <c r="T93" s="27"/>
    </row>
    <row r="94" spans="1:20" ht="19.95" customHeight="1" x14ac:dyDescent="0.3">
      <c r="A94" s="428"/>
      <c r="B94" s="451"/>
      <c r="C94" s="451"/>
      <c r="D94" s="451"/>
      <c r="E94" s="451"/>
      <c r="F94" s="451"/>
      <c r="G94" s="451"/>
      <c r="H94" s="451"/>
      <c r="I94" s="451"/>
      <c r="J94" s="451"/>
      <c r="K94" s="451"/>
      <c r="L94" s="451"/>
      <c r="M94" s="451"/>
      <c r="N94" s="451"/>
      <c r="O94" s="32"/>
      <c r="P94" s="31"/>
      <c r="Q94" s="41"/>
      <c r="R94" s="42"/>
      <c r="S94" s="31"/>
      <c r="T94" s="33"/>
    </row>
    <row r="95" spans="1:20" ht="4.95" customHeight="1" x14ac:dyDescent="0.3">
      <c r="A95" s="429"/>
      <c r="B95" s="452"/>
      <c r="C95" s="452"/>
      <c r="D95" s="452"/>
      <c r="E95" s="452"/>
      <c r="F95" s="452"/>
      <c r="G95" s="452"/>
      <c r="H95" s="452"/>
      <c r="I95" s="452"/>
      <c r="J95" s="452"/>
      <c r="K95" s="452"/>
      <c r="L95" s="452"/>
      <c r="M95" s="452"/>
      <c r="N95" s="452"/>
      <c r="O95" s="34"/>
      <c r="P95" s="43"/>
      <c r="Q95" s="44"/>
      <c r="R95" s="45"/>
      <c r="S95" s="43"/>
      <c r="T95" s="35"/>
    </row>
    <row r="96" spans="1:20" ht="4.95" customHeight="1" x14ac:dyDescent="0.3">
      <c r="A96" s="449" t="s">
        <v>167</v>
      </c>
      <c r="B96" s="450" t="s">
        <v>169</v>
      </c>
      <c r="C96" s="450"/>
      <c r="D96" s="450"/>
      <c r="E96" s="450"/>
      <c r="F96" s="450"/>
      <c r="G96" s="450"/>
      <c r="H96" s="450"/>
      <c r="I96" s="450"/>
      <c r="J96" s="450"/>
      <c r="K96" s="450"/>
      <c r="L96" s="450"/>
      <c r="M96" s="450"/>
      <c r="N96" s="450"/>
      <c r="O96" s="26"/>
      <c r="P96" s="38"/>
      <c r="Q96" s="39"/>
      <c r="R96" s="40"/>
      <c r="S96" s="38"/>
      <c r="T96" s="27"/>
    </row>
    <row r="97" spans="1:20" ht="19.95" customHeight="1" x14ac:dyDescent="0.3">
      <c r="A97" s="428"/>
      <c r="B97" s="451"/>
      <c r="C97" s="451"/>
      <c r="D97" s="451"/>
      <c r="E97" s="451"/>
      <c r="F97" s="451"/>
      <c r="G97" s="451"/>
      <c r="H97" s="451"/>
      <c r="I97" s="451"/>
      <c r="J97" s="451"/>
      <c r="K97" s="451"/>
      <c r="L97" s="451"/>
      <c r="M97" s="451"/>
      <c r="N97" s="451"/>
      <c r="O97" s="32"/>
      <c r="P97" s="31"/>
      <c r="Q97" s="41"/>
      <c r="R97" s="42"/>
      <c r="S97" s="31"/>
      <c r="T97" s="33"/>
    </row>
    <row r="98" spans="1:20" ht="4.95" customHeight="1" x14ac:dyDescent="0.3">
      <c r="A98" s="429"/>
      <c r="B98" s="452"/>
      <c r="C98" s="452"/>
      <c r="D98" s="452"/>
      <c r="E98" s="452"/>
      <c r="F98" s="452"/>
      <c r="G98" s="452"/>
      <c r="H98" s="452"/>
      <c r="I98" s="452"/>
      <c r="J98" s="452"/>
      <c r="K98" s="452"/>
      <c r="L98" s="452"/>
      <c r="M98" s="452"/>
      <c r="N98" s="452"/>
      <c r="O98" s="34"/>
      <c r="P98" s="43"/>
      <c r="Q98" s="44"/>
      <c r="R98" s="45"/>
      <c r="S98" s="43"/>
      <c r="T98" s="35"/>
    </row>
    <row r="99" spans="1:20" ht="19.95" customHeight="1" x14ac:dyDescent="0.3">
      <c r="A99" s="385" t="s">
        <v>170</v>
      </c>
      <c r="B99" s="386"/>
      <c r="C99" s="386"/>
      <c r="D99" s="386"/>
      <c r="E99" s="386"/>
      <c r="F99" s="386"/>
      <c r="G99" s="386"/>
      <c r="H99" s="386"/>
      <c r="I99" s="386"/>
      <c r="J99" s="386"/>
      <c r="K99" s="386"/>
      <c r="L99" s="386"/>
      <c r="M99" s="386"/>
      <c r="N99" s="386"/>
      <c r="O99" s="386"/>
      <c r="P99" s="386"/>
      <c r="Q99" s="386"/>
      <c r="R99" s="386"/>
      <c r="S99" s="386"/>
      <c r="T99" s="387"/>
    </row>
    <row r="100" spans="1:20" ht="60" customHeight="1" x14ac:dyDescent="0.3">
      <c r="A100" s="435"/>
      <c r="B100" s="420"/>
      <c r="C100" s="420"/>
      <c r="D100" s="420"/>
      <c r="E100" s="420"/>
      <c r="F100" s="420"/>
      <c r="G100" s="420"/>
      <c r="H100" s="420"/>
      <c r="I100" s="420"/>
      <c r="J100" s="420"/>
      <c r="K100" s="420"/>
      <c r="L100" s="420"/>
      <c r="M100" s="420"/>
      <c r="N100" s="420"/>
      <c r="O100" s="420"/>
      <c r="P100" s="420"/>
      <c r="Q100" s="420"/>
      <c r="R100" s="420"/>
      <c r="S100" s="420"/>
      <c r="T100" s="421"/>
    </row>
    <row r="101" spans="1:20" ht="14.4" x14ac:dyDescent="0.3">
      <c r="A101" s="439"/>
      <c r="B101" s="422"/>
      <c r="C101" s="422"/>
      <c r="D101" s="422"/>
      <c r="E101" s="422"/>
      <c r="F101" s="422"/>
      <c r="G101" s="422"/>
      <c r="H101" s="422"/>
      <c r="I101" s="422"/>
      <c r="J101" s="422"/>
      <c r="K101" s="422"/>
      <c r="L101" s="422"/>
      <c r="M101" s="422"/>
      <c r="N101" s="422"/>
      <c r="O101" s="422"/>
      <c r="P101" s="422"/>
      <c r="Q101" s="422"/>
      <c r="R101" s="422"/>
      <c r="S101" s="422"/>
      <c r="T101" s="423"/>
    </row>
    <row r="102" spans="1:20" ht="10.050000000000001" customHeight="1" x14ac:dyDescent="0.3">
      <c r="A102" s="8"/>
      <c r="B102" s="8"/>
      <c r="C102" s="8"/>
      <c r="D102" s="8"/>
      <c r="E102" s="8"/>
      <c r="F102" s="8"/>
      <c r="G102" s="8"/>
      <c r="H102" s="8"/>
      <c r="I102" s="8"/>
      <c r="J102" s="8"/>
      <c r="K102" s="8"/>
      <c r="L102" s="8"/>
      <c r="M102" s="8"/>
      <c r="N102" s="8"/>
      <c r="O102" s="8"/>
      <c r="P102" s="8"/>
      <c r="Q102" s="8"/>
      <c r="R102" s="8"/>
      <c r="S102" s="8"/>
      <c r="T102" s="8"/>
    </row>
    <row r="103" spans="1:20" ht="19.95" customHeight="1" x14ac:dyDescent="0.3">
      <c r="A103" s="395" t="s">
        <v>171</v>
      </c>
      <c r="B103" s="396"/>
      <c r="C103" s="396"/>
      <c r="D103" s="396"/>
      <c r="E103" s="396"/>
      <c r="F103" s="396"/>
      <c r="G103" s="396"/>
      <c r="H103" s="396"/>
      <c r="I103" s="396"/>
      <c r="J103" s="396"/>
      <c r="K103" s="396"/>
      <c r="L103" s="396"/>
      <c r="M103" s="396"/>
      <c r="N103" s="396"/>
      <c r="O103" s="396"/>
      <c r="P103" s="396"/>
      <c r="Q103" s="396"/>
      <c r="R103" s="396"/>
      <c r="S103" s="396"/>
      <c r="T103" s="397"/>
    </row>
    <row r="104" spans="1:20" s="46" customFormat="1" ht="34.950000000000003" customHeight="1" x14ac:dyDescent="0.3">
      <c r="A104" s="48" t="s">
        <v>77</v>
      </c>
      <c r="B104" s="453" t="s">
        <v>172</v>
      </c>
      <c r="C104" s="453"/>
      <c r="D104" s="453"/>
      <c r="E104" s="457" t="s">
        <v>173</v>
      </c>
      <c r="F104" s="458"/>
      <c r="G104" s="458"/>
      <c r="H104" s="458"/>
      <c r="I104" s="458"/>
      <c r="J104" s="458"/>
      <c r="K104" s="459"/>
      <c r="L104" s="455" t="s">
        <v>174</v>
      </c>
      <c r="M104" s="456"/>
      <c r="N104" s="454" t="s">
        <v>175</v>
      </c>
      <c r="O104" s="454"/>
      <c r="P104" s="453" t="s">
        <v>176</v>
      </c>
      <c r="Q104" s="453"/>
      <c r="R104" s="453"/>
      <c r="S104" s="453"/>
      <c r="T104" s="453"/>
    </row>
    <row r="105" spans="1:20" s="47" customFormat="1" ht="19.95" customHeight="1" x14ac:dyDescent="0.3">
      <c r="A105" s="49">
        <v>1</v>
      </c>
      <c r="B105" s="462">
        <v>1</v>
      </c>
      <c r="C105" s="462"/>
      <c r="D105" s="462"/>
      <c r="E105" s="478" t="s">
        <v>177</v>
      </c>
      <c r="F105" s="479"/>
      <c r="G105" s="479"/>
      <c r="H105" s="479"/>
      <c r="I105" s="479"/>
      <c r="J105" s="479"/>
      <c r="K105" s="480"/>
      <c r="L105" s="481"/>
      <c r="M105" s="477"/>
      <c r="N105" s="473" t="s">
        <v>187</v>
      </c>
      <c r="O105" s="473"/>
      <c r="P105" s="401"/>
      <c r="Q105" s="401"/>
      <c r="R105" s="401"/>
      <c r="S105" s="401"/>
      <c r="T105" s="401"/>
    </row>
    <row r="106" spans="1:20" s="47" customFormat="1" ht="19.95" customHeight="1" x14ac:dyDescent="0.3">
      <c r="A106" s="474">
        <v>2</v>
      </c>
      <c r="B106" s="462">
        <v>1</v>
      </c>
      <c r="C106" s="462"/>
      <c r="D106" s="462"/>
      <c r="E106" s="463" t="s">
        <v>178</v>
      </c>
      <c r="F106" s="464"/>
      <c r="G106" s="464"/>
      <c r="H106" s="464"/>
      <c r="I106" s="464"/>
      <c r="J106" s="464"/>
      <c r="K106" s="51" t="s">
        <v>179</v>
      </c>
      <c r="L106" s="476"/>
      <c r="M106" s="477"/>
      <c r="N106" s="460" t="s">
        <v>181</v>
      </c>
      <c r="O106" s="461"/>
      <c r="P106" s="467"/>
      <c r="Q106" s="468"/>
      <c r="R106" s="468"/>
      <c r="S106" s="468"/>
      <c r="T106" s="469"/>
    </row>
    <row r="107" spans="1:20" s="47" customFormat="1" ht="19.95" customHeight="1" x14ac:dyDescent="0.3">
      <c r="A107" s="475"/>
      <c r="B107" s="462"/>
      <c r="C107" s="462"/>
      <c r="D107" s="462"/>
      <c r="E107" s="465"/>
      <c r="F107" s="466"/>
      <c r="G107" s="466"/>
      <c r="H107" s="466"/>
      <c r="I107" s="466"/>
      <c r="J107" s="466"/>
      <c r="K107" s="51" t="s">
        <v>180</v>
      </c>
      <c r="L107" s="476"/>
      <c r="M107" s="477"/>
      <c r="N107" s="460" t="s">
        <v>181</v>
      </c>
      <c r="O107" s="461"/>
      <c r="P107" s="470"/>
      <c r="Q107" s="471"/>
      <c r="R107" s="471"/>
      <c r="S107" s="471"/>
      <c r="T107" s="472"/>
    </row>
    <row r="108" spans="1:20" s="47" customFormat="1" ht="25.05" customHeight="1" x14ac:dyDescent="0.3">
      <c r="A108" s="49">
        <v>3</v>
      </c>
      <c r="B108" s="462">
        <v>1</v>
      </c>
      <c r="C108" s="462"/>
      <c r="D108" s="462"/>
      <c r="E108" s="478" t="s">
        <v>183</v>
      </c>
      <c r="F108" s="479"/>
      <c r="G108" s="479"/>
      <c r="H108" s="479"/>
      <c r="I108" s="479"/>
      <c r="J108" s="479"/>
      <c r="K108" s="480"/>
      <c r="L108" s="476"/>
      <c r="M108" s="477"/>
      <c r="N108" s="473" t="s">
        <v>181</v>
      </c>
      <c r="O108" s="473"/>
      <c r="P108" s="401"/>
      <c r="Q108" s="401"/>
      <c r="R108" s="401"/>
      <c r="S108" s="401"/>
      <c r="T108" s="401"/>
    </row>
    <row r="109" spans="1:20" s="47" customFormat="1" ht="25.05" customHeight="1" x14ac:dyDescent="0.3">
      <c r="A109" s="49">
        <v>4</v>
      </c>
      <c r="B109" s="462">
        <v>3</v>
      </c>
      <c r="C109" s="462"/>
      <c r="D109" s="462"/>
      <c r="E109" s="478" t="s">
        <v>184</v>
      </c>
      <c r="F109" s="479"/>
      <c r="G109" s="479"/>
      <c r="H109" s="479"/>
      <c r="I109" s="479"/>
      <c r="J109" s="479"/>
      <c r="K109" s="480"/>
      <c r="L109" s="476"/>
      <c r="M109" s="477"/>
      <c r="N109" s="473" t="s">
        <v>187</v>
      </c>
      <c r="O109" s="473"/>
      <c r="P109" s="401"/>
      <c r="Q109" s="401"/>
      <c r="R109" s="401"/>
      <c r="S109" s="401"/>
      <c r="T109" s="401"/>
    </row>
    <row r="110" spans="1:20" s="47" customFormat="1" ht="25.05" customHeight="1" x14ac:dyDescent="0.3">
      <c r="A110" s="474">
        <v>5</v>
      </c>
      <c r="B110" s="485">
        <v>3</v>
      </c>
      <c r="C110" s="486"/>
      <c r="D110" s="487"/>
      <c r="E110" s="463" t="s">
        <v>185</v>
      </c>
      <c r="F110" s="464"/>
      <c r="G110" s="464"/>
      <c r="H110" s="464"/>
      <c r="I110" s="464"/>
      <c r="J110" s="464"/>
      <c r="K110" s="488"/>
      <c r="L110" s="52"/>
      <c r="M110" s="53"/>
      <c r="N110" s="460" t="s">
        <v>187</v>
      </c>
      <c r="O110" s="461"/>
      <c r="P110" s="467"/>
      <c r="Q110" s="468"/>
      <c r="R110" s="468"/>
      <c r="S110" s="468"/>
      <c r="T110" s="469"/>
    </row>
    <row r="111" spans="1:20" s="47" customFormat="1" ht="25.05" customHeight="1" x14ac:dyDescent="0.3">
      <c r="A111" s="475"/>
      <c r="B111" s="485">
        <v>4</v>
      </c>
      <c r="C111" s="486"/>
      <c r="D111" s="487"/>
      <c r="E111" s="465"/>
      <c r="F111" s="466"/>
      <c r="G111" s="466"/>
      <c r="H111" s="466"/>
      <c r="I111" s="466"/>
      <c r="J111" s="466"/>
      <c r="K111" s="489"/>
      <c r="L111" s="52"/>
      <c r="M111" s="53"/>
      <c r="N111" s="460" t="s">
        <v>187</v>
      </c>
      <c r="O111" s="461"/>
      <c r="P111" s="470"/>
      <c r="Q111" s="471"/>
      <c r="R111" s="471"/>
      <c r="S111" s="471"/>
      <c r="T111" s="472"/>
    </row>
    <row r="112" spans="1:20" s="47" customFormat="1" ht="25.05" customHeight="1" x14ac:dyDescent="0.3">
      <c r="A112" s="49">
        <v>6</v>
      </c>
      <c r="B112" s="462">
        <v>4</v>
      </c>
      <c r="C112" s="462"/>
      <c r="D112" s="462"/>
      <c r="E112" s="478" t="s">
        <v>186</v>
      </c>
      <c r="F112" s="479"/>
      <c r="G112" s="479"/>
      <c r="H112" s="479"/>
      <c r="I112" s="479"/>
      <c r="J112" s="479"/>
      <c r="K112" s="480"/>
      <c r="L112" s="481"/>
      <c r="M112" s="477"/>
      <c r="N112" s="473" t="s">
        <v>187</v>
      </c>
      <c r="O112" s="473"/>
      <c r="P112" s="401"/>
      <c r="Q112" s="401"/>
      <c r="R112" s="401"/>
      <c r="S112" s="401"/>
      <c r="T112" s="401"/>
    </row>
    <row r="113" spans="1:20" s="47" customFormat="1" ht="25.05" customHeight="1" x14ac:dyDescent="0.3">
      <c r="A113" s="49">
        <v>7</v>
      </c>
      <c r="B113" s="462">
        <v>4</v>
      </c>
      <c r="C113" s="462"/>
      <c r="D113" s="462"/>
      <c r="E113" s="478" t="s">
        <v>188</v>
      </c>
      <c r="F113" s="479"/>
      <c r="G113" s="479"/>
      <c r="H113" s="479"/>
      <c r="I113" s="479"/>
      <c r="J113" s="479"/>
      <c r="K113" s="480"/>
      <c r="L113" s="481"/>
      <c r="M113" s="477"/>
      <c r="N113" s="473" t="s">
        <v>187</v>
      </c>
      <c r="O113" s="473"/>
      <c r="P113" s="401"/>
      <c r="Q113" s="401"/>
      <c r="R113" s="401"/>
      <c r="S113" s="401"/>
      <c r="T113" s="401"/>
    </row>
    <row r="114" spans="1:20" s="47" customFormat="1" ht="25.05" customHeight="1" x14ac:dyDescent="0.3">
      <c r="A114" s="49">
        <v>8</v>
      </c>
      <c r="B114" s="462">
        <v>4</v>
      </c>
      <c r="C114" s="462"/>
      <c r="D114" s="462"/>
      <c r="E114" s="478" t="s">
        <v>189</v>
      </c>
      <c r="F114" s="479"/>
      <c r="G114" s="479"/>
      <c r="H114" s="479"/>
      <c r="I114" s="479"/>
      <c r="J114" s="479"/>
      <c r="K114" s="480"/>
      <c r="L114" s="481"/>
      <c r="M114" s="477"/>
      <c r="N114" s="473" t="s">
        <v>187</v>
      </c>
      <c r="O114" s="473"/>
      <c r="P114" s="401"/>
      <c r="Q114" s="401"/>
      <c r="R114" s="401"/>
      <c r="S114" s="401"/>
      <c r="T114" s="401"/>
    </row>
    <row r="115" spans="1:20" s="47" customFormat="1" ht="25.05" customHeight="1" x14ac:dyDescent="0.3">
      <c r="A115" s="49">
        <v>9</v>
      </c>
      <c r="B115" s="462">
        <v>4</v>
      </c>
      <c r="C115" s="462"/>
      <c r="D115" s="462"/>
      <c r="E115" s="478" t="s">
        <v>190</v>
      </c>
      <c r="F115" s="479"/>
      <c r="G115" s="479"/>
      <c r="H115" s="479"/>
      <c r="I115" s="479"/>
      <c r="J115" s="479"/>
      <c r="K115" s="480"/>
      <c r="L115" s="481"/>
      <c r="M115" s="477"/>
      <c r="N115" s="473" t="s">
        <v>187</v>
      </c>
      <c r="O115" s="473"/>
      <c r="P115" s="401"/>
      <c r="Q115" s="401"/>
      <c r="R115" s="401"/>
      <c r="S115" s="401"/>
      <c r="T115" s="401"/>
    </row>
    <row r="116" spans="1:20" s="47" customFormat="1" ht="19.95" customHeight="1" x14ac:dyDescent="0.3">
      <c r="A116" s="49">
        <v>10</v>
      </c>
      <c r="B116" s="462">
        <v>4</v>
      </c>
      <c r="C116" s="462"/>
      <c r="D116" s="462"/>
      <c r="E116" s="478" t="s">
        <v>191</v>
      </c>
      <c r="F116" s="479"/>
      <c r="G116" s="479"/>
      <c r="H116" s="479"/>
      <c r="I116" s="479"/>
      <c r="J116" s="479"/>
      <c r="K116" s="480"/>
      <c r="L116" s="481"/>
      <c r="M116" s="477"/>
      <c r="N116" s="473" t="s">
        <v>187</v>
      </c>
      <c r="O116" s="473"/>
      <c r="P116" s="401"/>
      <c r="Q116" s="401"/>
      <c r="R116" s="401"/>
      <c r="S116" s="401"/>
      <c r="T116" s="401"/>
    </row>
    <row r="117" spans="1:20" s="47" customFormat="1" ht="25.05" customHeight="1" x14ac:dyDescent="0.3">
      <c r="A117" s="49">
        <v>11</v>
      </c>
      <c r="B117" s="462">
        <v>4</v>
      </c>
      <c r="C117" s="462"/>
      <c r="D117" s="462"/>
      <c r="E117" s="478" t="s">
        <v>192</v>
      </c>
      <c r="F117" s="479"/>
      <c r="G117" s="479"/>
      <c r="H117" s="479"/>
      <c r="I117" s="479"/>
      <c r="J117" s="479"/>
      <c r="K117" s="480"/>
      <c r="L117" s="481"/>
      <c r="M117" s="477"/>
      <c r="N117" s="473" t="s">
        <v>193</v>
      </c>
      <c r="O117" s="473"/>
      <c r="P117" s="401"/>
      <c r="Q117" s="401"/>
      <c r="R117" s="401"/>
      <c r="S117" s="401"/>
      <c r="T117" s="401"/>
    </row>
    <row r="118" spans="1:20" s="47" customFormat="1" ht="19.95" customHeight="1" x14ac:dyDescent="0.3">
      <c r="A118" s="474">
        <v>12</v>
      </c>
      <c r="B118" s="485" t="s">
        <v>194</v>
      </c>
      <c r="C118" s="486"/>
      <c r="D118" s="487"/>
      <c r="E118" s="463" t="s">
        <v>206</v>
      </c>
      <c r="F118" s="464"/>
      <c r="G118" s="464"/>
      <c r="H118" s="464"/>
      <c r="I118" s="464"/>
      <c r="J118" s="464"/>
      <c r="K118" s="488"/>
      <c r="L118" s="483"/>
      <c r="M118" s="484"/>
      <c r="N118" s="460" t="s">
        <v>193</v>
      </c>
      <c r="O118" s="461"/>
      <c r="P118" s="467"/>
      <c r="Q118" s="468"/>
      <c r="R118" s="468"/>
      <c r="S118" s="468"/>
      <c r="T118" s="469"/>
    </row>
    <row r="119" spans="1:20" s="47" customFormat="1" ht="19.95" customHeight="1" x14ac:dyDescent="0.3">
      <c r="A119" s="475"/>
      <c r="B119" s="485" t="s">
        <v>195</v>
      </c>
      <c r="C119" s="486"/>
      <c r="D119" s="487"/>
      <c r="E119" s="465"/>
      <c r="F119" s="466"/>
      <c r="G119" s="466"/>
      <c r="H119" s="466"/>
      <c r="I119" s="466"/>
      <c r="J119" s="466"/>
      <c r="K119" s="489"/>
      <c r="L119" s="483"/>
      <c r="M119" s="484"/>
      <c r="N119" s="460" t="s">
        <v>193</v>
      </c>
      <c r="O119" s="461"/>
      <c r="P119" s="470"/>
      <c r="Q119" s="471"/>
      <c r="R119" s="471"/>
      <c r="S119" s="471"/>
      <c r="T119" s="472"/>
    </row>
    <row r="120" spans="1:20" s="47" customFormat="1" ht="19.95" customHeight="1" x14ac:dyDescent="0.3">
      <c r="A120" s="474">
        <v>13</v>
      </c>
      <c r="B120" s="485" t="s">
        <v>194</v>
      </c>
      <c r="C120" s="486"/>
      <c r="D120" s="487"/>
      <c r="E120" s="478" t="s">
        <v>196</v>
      </c>
      <c r="F120" s="479"/>
      <c r="G120" s="479"/>
      <c r="H120" s="479"/>
      <c r="I120" s="479"/>
      <c r="J120" s="479"/>
      <c r="K120" s="480"/>
      <c r="L120" s="483"/>
      <c r="M120" s="484"/>
      <c r="N120" s="460" t="s">
        <v>181</v>
      </c>
      <c r="O120" s="461"/>
      <c r="P120" s="467"/>
      <c r="Q120" s="468"/>
      <c r="R120" s="468"/>
      <c r="S120" s="468"/>
      <c r="T120" s="469"/>
    </row>
    <row r="121" spans="1:20" s="47" customFormat="1" ht="19.95" customHeight="1" x14ac:dyDescent="0.3">
      <c r="A121" s="475"/>
      <c r="B121" s="485" t="s">
        <v>195</v>
      </c>
      <c r="C121" s="486"/>
      <c r="D121" s="487"/>
      <c r="E121" s="478"/>
      <c r="F121" s="479"/>
      <c r="G121" s="479"/>
      <c r="H121" s="479"/>
      <c r="I121" s="479"/>
      <c r="J121" s="479"/>
      <c r="K121" s="480"/>
      <c r="L121" s="483"/>
      <c r="M121" s="484"/>
      <c r="N121" s="460" t="s">
        <v>181</v>
      </c>
      <c r="O121" s="461"/>
      <c r="P121" s="470"/>
      <c r="Q121" s="471"/>
      <c r="R121" s="471"/>
      <c r="S121" s="471"/>
      <c r="T121" s="472"/>
    </row>
    <row r="122" spans="1:20" s="47" customFormat="1" ht="19.95" customHeight="1" x14ac:dyDescent="0.3">
      <c r="A122" s="49">
        <v>14</v>
      </c>
      <c r="B122" s="462">
        <v>6</v>
      </c>
      <c r="C122" s="462"/>
      <c r="D122" s="462"/>
      <c r="E122" s="478" t="s">
        <v>197</v>
      </c>
      <c r="F122" s="479"/>
      <c r="G122" s="479"/>
      <c r="H122" s="479"/>
      <c r="I122" s="479"/>
      <c r="J122" s="479"/>
      <c r="K122" s="480"/>
      <c r="L122" s="481"/>
      <c r="M122" s="477"/>
      <c r="N122" s="473" t="s">
        <v>187</v>
      </c>
      <c r="O122" s="473"/>
      <c r="P122" s="401"/>
      <c r="Q122" s="401"/>
      <c r="R122" s="401"/>
      <c r="S122" s="401"/>
      <c r="T122" s="401"/>
    </row>
    <row r="123" spans="1:20" s="47" customFormat="1" ht="47.4" customHeight="1" x14ac:dyDescent="0.3">
      <c r="A123" s="49">
        <v>15</v>
      </c>
      <c r="B123" s="482" t="s">
        <v>200</v>
      </c>
      <c r="C123" s="482"/>
      <c r="D123" s="482"/>
      <c r="E123" s="478" t="s">
        <v>182</v>
      </c>
      <c r="F123" s="479"/>
      <c r="G123" s="479"/>
      <c r="H123" s="479"/>
      <c r="I123" s="479"/>
      <c r="J123" s="479"/>
      <c r="K123" s="480"/>
      <c r="L123" s="481"/>
      <c r="M123" s="477"/>
      <c r="N123" s="460" t="s">
        <v>187</v>
      </c>
      <c r="O123" s="461"/>
      <c r="P123" s="401"/>
      <c r="Q123" s="401"/>
      <c r="R123" s="401"/>
      <c r="S123" s="401"/>
      <c r="T123" s="401"/>
    </row>
    <row r="124" spans="1:20" s="47" customFormat="1" ht="47.4" customHeight="1" x14ac:dyDescent="0.3">
      <c r="A124" s="49">
        <v>16</v>
      </c>
      <c r="B124" s="482" t="s">
        <v>201</v>
      </c>
      <c r="C124" s="482"/>
      <c r="D124" s="482"/>
      <c r="E124" s="478" t="s">
        <v>198</v>
      </c>
      <c r="F124" s="479"/>
      <c r="G124" s="479"/>
      <c r="H124" s="479"/>
      <c r="I124" s="479"/>
      <c r="J124" s="479"/>
      <c r="K124" s="480"/>
      <c r="L124" s="481"/>
      <c r="M124" s="477"/>
      <c r="N124" s="460" t="s">
        <v>181</v>
      </c>
      <c r="O124" s="461"/>
      <c r="P124" s="401"/>
      <c r="Q124" s="401"/>
      <c r="R124" s="401"/>
      <c r="S124" s="401"/>
      <c r="T124" s="401"/>
    </row>
    <row r="125" spans="1:20" s="47" customFormat="1" ht="47.4" customHeight="1" x14ac:dyDescent="0.3">
      <c r="A125" s="49">
        <v>17</v>
      </c>
      <c r="B125" s="482" t="s">
        <v>202</v>
      </c>
      <c r="C125" s="482"/>
      <c r="D125" s="482"/>
      <c r="E125" s="478" t="s">
        <v>199</v>
      </c>
      <c r="F125" s="479"/>
      <c r="G125" s="479"/>
      <c r="H125" s="479"/>
      <c r="I125" s="479"/>
      <c r="J125" s="479"/>
      <c r="K125" s="480"/>
      <c r="L125" s="481"/>
      <c r="M125" s="477"/>
      <c r="N125" s="460" t="s">
        <v>181</v>
      </c>
      <c r="O125" s="461"/>
      <c r="P125" s="401"/>
      <c r="Q125" s="401"/>
      <c r="R125" s="401"/>
      <c r="S125" s="401"/>
      <c r="T125" s="401"/>
    </row>
    <row r="126" spans="1:20" ht="10.050000000000001" customHeight="1" x14ac:dyDescent="0.3">
      <c r="A126" s="8"/>
      <c r="B126" s="8"/>
      <c r="C126" s="8"/>
      <c r="D126" s="8"/>
      <c r="E126" s="8"/>
      <c r="F126" s="8"/>
      <c r="G126" s="8"/>
      <c r="H126" s="8"/>
      <c r="I126" s="8"/>
      <c r="J126" s="8"/>
      <c r="K126" s="8"/>
      <c r="L126" s="8"/>
      <c r="M126" s="8"/>
      <c r="N126" s="8"/>
      <c r="O126" s="8"/>
      <c r="P126" s="8"/>
      <c r="Q126" s="8"/>
      <c r="R126" s="8"/>
      <c r="S126" s="8"/>
      <c r="T126" s="8"/>
    </row>
    <row r="127" spans="1:20" ht="19.95" customHeight="1" x14ac:dyDescent="0.3">
      <c r="A127" s="395" t="s">
        <v>203</v>
      </c>
      <c r="B127" s="396"/>
      <c r="C127" s="396"/>
      <c r="D127" s="396"/>
      <c r="E127" s="396"/>
      <c r="F127" s="396"/>
      <c r="G127" s="396"/>
      <c r="H127" s="396"/>
      <c r="I127" s="396"/>
      <c r="J127" s="396"/>
      <c r="K127" s="396"/>
      <c r="L127" s="396"/>
      <c r="M127" s="396"/>
      <c r="N127" s="396"/>
      <c r="O127" s="396"/>
      <c r="P127" s="396"/>
      <c r="Q127" s="396"/>
      <c r="R127" s="396"/>
      <c r="S127" s="396"/>
      <c r="T127" s="397"/>
    </row>
    <row r="128" spans="1:20" ht="19.95" customHeight="1" x14ac:dyDescent="0.3">
      <c r="A128" s="395" t="s">
        <v>204</v>
      </c>
      <c r="B128" s="396"/>
      <c r="C128" s="396"/>
      <c r="D128" s="396"/>
      <c r="E128" s="396"/>
      <c r="F128" s="396"/>
      <c r="G128" s="396"/>
      <c r="H128" s="396"/>
      <c r="I128" s="396"/>
      <c r="J128" s="396"/>
      <c r="K128" s="396"/>
      <c r="L128" s="396"/>
      <c r="M128" s="396"/>
      <c r="N128" s="396"/>
      <c r="O128" s="396"/>
      <c r="P128" s="396"/>
      <c r="Q128" s="396"/>
      <c r="R128" s="396"/>
      <c r="S128" s="396"/>
      <c r="T128" s="397"/>
    </row>
    <row r="129" spans="1:23" s="46" customFormat="1" ht="34.950000000000003" customHeight="1" x14ac:dyDescent="0.3">
      <c r="A129" s="48" t="s">
        <v>77</v>
      </c>
      <c r="B129" s="453" t="s">
        <v>172</v>
      </c>
      <c r="C129" s="453"/>
      <c r="D129" s="453"/>
      <c r="E129" s="457" t="s">
        <v>173</v>
      </c>
      <c r="F129" s="458"/>
      <c r="G129" s="458"/>
      <c r="H129" s="458"/>
      <c r="I129" s="458"/>
      <c r="J129" s="458"/>
      <c r="K129" s="459"/>
      <c r="L129" s="455" t="s">
        <v>174</v>
      </c>
      <c r="M129" s="456"/>
      <c r="N129" s="454" t="s">
        <v>175</v>
      </c>
      <c r="O129" s="454"/>
      <c r="P129" s="453" t="s">
        <v>176</v>
      </c>
      <c r="Q129" s="453"/>
      <c r="R129" s="453"/>
      <c r="S129" s="453"/>
      <c r="T129" s="453"/>
    </row>
    <row r="130" spans="1:23" s="47" customFormat="1" ht="19.95" customHeight="1" x14ac:dyDescent="0.3">
      <c r="A130" s="50">
        <v>1</v>
      </c>
      <c r="B130" s="490"/>
      <c r="C130" s="490"/>
      <c r="D130" s="490"/>
      <c r="E130" s="491"/>
      <c r="F130" s="491"/>
      <c r="G130" s="491"/>
      <c r="H130" s="491"/>
      <c r="I130" s="491"/>
      <c r="J130" s="491"/>
      <c r="K130" s="491"/>
      <c r="L130" s="490"/>
      <c r="M130" s="490"/>
      <c r="N130" s="492"/>
      <c r="O130" s="492"/>
      <c r="P130" s="401"/>
      <c r="Q130" s="401"/>
      <c r="R130" s="401"/>
      <c r="S130" s="401"/>
      <c r="T130" s="401"/>
    </row>
    <row r="131" spans="1:23" s="47" customFormat="1" ht="19.95" customHeight="1" x14ac:dyDescent="0.3">
      <c r="A131" s="50">
        <v>2</v>
      </c>
      <c r="B131" s="490"/>
      <c r="C131" s="490"/>
      <c r="D131" s="490"/>
      <c r="E131" s="491"/>
      <c r="F131" s="491"/>
      <c r="G131" s="491"/>
      <c r="H131" s="491"/>
      <c r="I131" s="491"/>
      <c r="J131" s="491"/>
      <c r="K131" s="491"/>
      <c r="L131" s="490"/>
      <c r="M131" s="490"/>
      <c r="N131" s="492"/>
      <c r="O131" s="492"/>
      <c r="P131" s="401"/>
      <c r="Q131" s="401"/>
      <c r="R131" s="401"/>
      <c r="S131" s="401"/>
      <c r="T131" s="401"/>
    </row>
    <row r="132" spans="1:23" s="47" customFormat="1" ht="19.95" customHeight="1" x14ac:dyDescent="0.3">
      <c r="A132" s="50">
        <v>3</v>
      </c>
      <c r="B132" s="490"/>
      <c r="C132" s="490"/>
      <c r="D132" s="490"/>
      <c r="E132" s="491"/>
      <c r="F132" s="491"/>
      <c r="G132" s="491"/>
      <c r="H132" s="491"/>
      <c r="I132" s="491"/>
      <c r="J132" s="491"/>
      <c r="K132" s="491"/>
      <c r="L132" s="490"/>
      <c r="M132" s="490"/>
      <c r="N132" s="492"/>
      <c r="O132" s="492"/>
      <c r="P132" s="401"/>
      <c r="Q132" s="401"/>
      <c r="R132" s="401"/>
      <c r="S132" s="401"/>
      <c r="T132" s="401"/>
    </row>
    <row r="133" spans="1:23" s="47" customFormat="1" ht="19.95" customHeight="1" x14ac:dyDescent="0.3">
      <c r="A133" s="50" t="s">
        <v>81</v>
      </c>
      <c r="B133" s="490"/>
      <c r="C133" s="490"/>
      <c r="D133" s="490"/>
      <c r="E133" s="491"/>
      <c r="F133" s="491"/>
      <c r="G133" s="491"/>
      <c r="H133" s="491"/>
      <c r="I133" s="491"/>
      <c r="J133" s="491"/>
      <c r="K133" s="491"/>
      <c r="L133" s="490"/>
      <c r="M133" s="490"/>
      <c r="N133" s="492"/>
      <c r="O133" s="492"/>
      <c r="P133" s="401"/>
      <c r="Q133" s="401"/>
      <c r="R133" s="401"/>
      <c r="S133" s="401"/>
      <c r="T133" s="401"/>
      <c r="V133" s="20" t="s">
        <v>82</v>
      </c>
      <c r="W133" s="21" t="s">
        <v>83</v>
      </c>
    </row>
    <row r="134" spans="1:23" ht="19.95" customHeight="1" x14ac:dyDescent="0.3">
      <c r="A134" s="395" t="s">
        <v>205</v>
      </c>
      <c r="B134" s="396"/>
      <c r="C134" s="396"/>
      <c r="D134" s="396"/>
      <c r="E134" s="396"/>
      <c r="F134" s="396"/>
      <c r="G134" s="396"/>
      <c r="H134" s="396"/>
      <c r="I134" s="396"/>
      <c r="J134" s="396"/>
      <c r="K134" s="396"/>
      <c r="L134" s="396"/>
      <c r="M134" s="396"/>
      <c r="N134" s="396"/>
      <c r="O134" s="396"/>
      <c r="P134" s="396"/>
      <c r="Q134" s="396"/>
      <c r="R134" s="396"/>
      <c r="S134" s="396"/>
      <c r="T134" s="397"/>
    </row>
    <row r="135" spans="1:23" s="46" customFormat="1" ht="34.950000000000003" customHeight="1" x14ac:dyDescent="0.3">
      <c r="A135" s="48" t="s">
        <v>77</v>
      </c>
      <c r="B135" s="453" t="s">
        <v>172</v>
      </c>
      <c r="C135" s="453"/>
      <c r="D135" s="453"/>
      <c r="E135" s="457" t="s">
        <v>173</v>
      </c>
      <c r="F135" s="458"/>
      <c r="G135" s="458"/>
      <c r="H135" s="458"/>
      <c r="I135" s="458"/>
      <c r="J135" s="458"/>
      <c r="K135" s="459"/>
      <c r="L135" s="455" t="s">
        <v>174</v>
      </c>
      <c r="M135" s="456"/>
      <c r="N135" s="454" t="s">
        <v>175</v>
      </c>
      <c r="O135" s="454"/>
      <c r="P135" s="453" t="s">
        <v>176</v>
      </c>
      <c r="Q135" s="453"/>
      <c r="R135" s="453"/>
      <c r="S135" s="453"/>
      <c r="T135" s="453"/>
    </row>
    <row r="136" spans="1:23" s="47" customFormat="1" ht="19.95" customHeight="1" x14ac:dyDescent="0.3">
      <c r="A136" s="50">
        <v>1</v>
      </c>
      <c r="B136" s="490"/>
      <c r="C136" s="490"/>
      <c r="D136" s="490"/>
      <c r="E136" s="491"/>
      <c r="F136" s="491"/>
      <c r="G136" s="491"/>
      <c r="H136" s="491"/>
      <c r="I136" s="491"/>
      <c r="J136" s="491"/>
      <c r="K136" s="491"/>
      <c r="L136" s="490"/>
      <c r="M136" s="490"/>
      <c r="N136" s="492"/>
      <c r="O136" s="492"/>
      <c r="P136" s="401"/>
      <c r="Q136" s="401"/>
      <c r="R136" s="401"/>
      <c r="S136" s="401"/>
      <c r="T136" s="401"/>
    </row>
    <row r="137" spans="1:23" s="47" customFormat="1" ht="19.95" customHeight="1" x14ac:dyDescent="0.3">
      <c r="A137" s="50">
        <v>2</v>
      </c>
      <c r="B137" s="490"/>
      <c r="C137" s="490"/>
      <c r="D137" s="490"/>
      <c r="E137" s="491"/>
      <c r="F137" s="491"/>
      <c r="G137" s="491"/>
      <c r="H137" s="491"/>
      <c r="I137" s="491"/>
      <c r="J137" s="491"/>
      <c r="K137" s="491"/>
      <c r="L137" s="490"/>
      <c r="M137" s="490"/>
      <c r="N137" s="492"/>
      <c r="O137" s="492"/>
      <c r="P137" s="401"/>
      <c r="Q137" s="401"/>
      <c r="R137" s="401"/>
      <c r="S137" s="401"/>
      <c r="T137" s="401"/>
    </row>
    <row r="138" spans="1:23" s="47" customFormat="1" ht="19.95" customHeight="1" x14ac:dyDescent="0.3">
      <c r="A138" s="50">
        <v>3</v>
      </c>
      <c r="B138" s="490"/>
      <c r="C138" s="490"/>
      <c r="D138" s="490"/>
      <c r="E138" s="491"/>
      <c r="F138" s="491"/>
      <c r="G138" s="491"/>
      <c r="H138" s="491"/>
      <c r="I138" s="491"/>
      <c r="J138" s="491"/>
      <c r="K138" s="491"/>
      <c r="L138" s="490"/>
      <c r="M138" s="490"/>
      <c r="N138" s="492"/>
      <c r="O138" s="492"/>
      <c r="P138" s="401"/>
      <c r="Q138" s="401"/>
      <c r="R138" s="401"/>
      <c r="S138" s="401"/>
      <c r="T138" s="401"/>
    </row>
    <row r="139" spans="1:23" s="47" customFormat="1" ht="19.95" customHeight="1" x14ac:dyDescent="0.3">
      <c r="A139" s="50" t="s">
        <v>81</v>
      </c>
      <c r="B139" s="490"/>
      <c r="C139" s="490"/>
      <c r="D139" s="490"/>
      <c r="E139" s="491"/>
      <c r="F139" s="491"/>
      <c r="G139" s="491"/>
      <c r="H139" s="491"/>
      <c r="I139" s="491"/>
      <c r="J139" s="491"/>
      <c r="K139" s="491"/>
      <c r="L139" s="490"/>
      <c r="M139" s="490"/>
      <c r="N139" s="492"/>
      <c r="O139" s="492"/>
      <c r="P139" s="401"/>
      <c r="Q139" s="401"/>
      <c r="R139" s="401"/>
      <c r="S139" s="401"/>
      <c r="T139" s="401"/>
      <c r="V139" s="20" t="s">
        <v>82</v>
      </c>
      <c r="W139" s="21" t="s">
        <v>83</v>
      </c>
    </row>
    <row r="140" spans="1:23" ht="8.4" customHeight="1" x14ac:dyDescent="0.3">
      <c r="A140" s="8"/>
      <c r="B140" s="8"/>
      <c r="C140" s="8"/>
      <c r="D140" s="8"/>
      <c r="E140" s="8"/>
      <c r="F140" s="8"/>
      <c r="G140" s="8"/>
      <c r="H140" s="8"/>
      <c r="I140" s="8"/>
      <c r="J140" s="8"/>
      <c r="K140" s="8"/>
      <c r="L140" s="8"/>
      <c r="M140" s="8"/>
      <c r="N140" s="8"/>
      <c r="O140" s="8"/>
      <c r="P140" s="8"/>
      <c r="Q140" s="8"/>
      <c r="R140" s="8"/>
      <c r="S140" s="8"/>
      <c r="T140" s="8"/>
    </row>
    <row r="141" spans="1:23" ht="19.95" customHeight="1" x14ac:dyDescent="0.3">
      <c r="A141" s="234" t="s">
        <v>441</v>
      </c>
    </row>
  </sheetData>
  <sheetProtection password="C6AB" sheet="1" objects="1" scenarios="1" formatCells="0" formatRows="0" insertRows="0" deleteRows="0"/>
  <mergeCells count="247">
    <mergeCell ref="B136:D136"/>
    <mergeCell ref="E136:K136"/>
    <mergeCell ref="A4:G5"/>
    <mergeCell ref="H4:T5"/>
    <mergeCell ref="A6:G7"/>
    <mergeCell ref="H6:T7"/>
    <mergeCell ref="A8:G9"/>
    <mergeCell ref="H8:T9"/>
    <mergeCell ref="A10:G11"/>
    <mergeCell ref="H10:T11"/>
    <mergeCell ref="A16:C17"/>
    <mergeCell ref="D16:T17"/>
    <mergeCell ref="A13:T13"/>
    <mergeCell ref="L136:M136"/>
    <mergeCell ref="N136:O136"/>
    <mergeCell ref="P136:T136"/>
    <mergeCell ref="L130:M130"/>
    <mergeCell ref="N130:O130"/>
    <mergeCell ref="P130:T130"/>
    <mergeCell ref="E131:K131"/>
    <mergeCell ref="E132:K132"/>
    <mergeCell ref="E133:K133"/>
    <mergeCell ref="L133:M133"/>
    <mergeCell ref="P135:T135"/>
    <mergeCell ref="B139:D139"/>
    <mergeCell ref="E139:K139"/>
    <mergeCell ref="L139:M139"/>
    <mergeCell ref="N139:O139"/>
    <mergeCell ref="P139:T139"/>
    <mergeCell ref="B137:D137"/>
    <mergeCell ref="E137:K137"/>
    <mergeCell ref="L137:M137"/>
    <mergeCell ref="N137:O137"/>
    <mergeCell ref="P137:T137"/>
    <mergeCell ref="B138:D138"/>
    <mergeCell ref="E138:K138"/>
    <mergeCell ref="L138:M138"/>
    <mergeCell ref="N138:O138"/>
    <mergeCell ref="P138:T138"/>
    <mergeCell ref="B132:D132"/>
    <mergeCell ref="P132:T132"/>
    <mergeCell ref="A134:T134"/>
    <mergeCell ref="B135:D135"/>
    <mergeCell ref="E135:K135"/>
    <mergeCell ref="L135:M135"/>
    <mergeCell ref="N135:O135"/>
    <mergeCell ref="B130:D130"/>
    <mergeCell ref="E130:K130"/>
    <mergeCell ref="B133:D133"/>
    <mergeCell ref="N133:O133"/>
    <mergeCell ref="P133:T133"/>
    <mergeCell ref="L131:M131"/>
    <mergeCell ref="N131:O131"/>
    <mergeCell ref="L132:M132"/>
    <mergeCell ref="N132:O132"/>
    <mergeCell ref="B131:D131"/>
    <mergeCell ref="P131:T131"/>
    <mergeCell ref="B129:D129"/>
    <mergeCell ref="E129:K129"/>
    <mergeCell ref="L129:M129"/>
    <mergeCell ref="E118:K119"/>
    <mergeCell ref="E120:K121"/>
    <mergeCell ref="E122:K122"/>
    <mergeCell ref="L122:M122"/>
    <mergeCell ref="E123:K123"/>
    <mergeCell ref="L123:M123"/>
    <mergeCell ref="B125:D125"/>
    <mergeCell ref="A128:T128"/>
    <mergeCell ref="N129:O129"/>
    <mergeCell ref="P129:T129"/>
    <mergeCell ref="N120:O120"/>
    <mergeCell ref="P120:T121"/>
    <mergeCell ref="B121:D121"/>
    <mergeCell ref="N121:O121"/>
    <mergeCell ref="A118:A119"/>
    <mergeCell ref="B118:D118"/>
    <mergeCell ref="N118:O118"/>
    <mergeCell ref="B119:D119"/>
    <mergeCell ref="N119:O119"/>
    <mergeCell ref="N125:O125"/>
    <mergeCell ref="P125:T125"/>
    <mergeCell ref="L108:M108"/>
    <mergeCell ref="L109:M109"/>
    <mergeCell ref="E112:K112"/>
    <mergeCell ref="E113:K113"/>
    <mergeCell ref="E114:K114"/>
    <mergeCell ref="L114:M114"/>
    <mergeCell ref="L113:M113"/>
    <mergeCell ref="L112:M112"/>
    <mergeCell ref="E124:K124"/>
    <mergeCell ref="L124:M124"/>
    <mergeCell ref="E108:K108"/>
    <mergeCell ref="E109:K109"/>
    <mergeCell ref="E115:K115"/>
    <mergeCell ref="E116:K116"/>
    <mergeCell ref="E117:K117"/>
    <mergeCell ref="A127:T127"/>
    <mergeCell ref="B122:D122"/>
    <mergeCell ref="N122:O122"/>
    <mergeCell ref="P122:T122"/>
    <mergeCell ref="B124:D124"/>
    <mergeCell ref="N124:O124"/>
    <mergeCell ref="P124:T124"/>
    <mergeCell ref="E125:K125"/>
    <mergeCell ref="L125:M125"/>
    <mergeCell ref="P118:T119"/>
    <mergeCell ref="A120:A121"/>
    <mergeCell ref="B120:D120"/>
    <mergeCell ref="B111:D111"/>
    <mergeCell ref="B116:D116"/>
    <mergeCell ref="N116:O116"/>
    <mergeCell ref="P116:T116"/>
    <mergeCell ref="B117:D117"/>
    <mergeCell ref="N117:O117"/>
    <mergeCell ref="P117:T117"/>
    <mergeCell ref="B114:D114"/>
    <mergeCell ref="N114:O114"/>
    <mergeCell ref="P114:T114"/>
    <mergeCell ref="B115:D115"/>
    <mergeCell ref="N115:O115"/>
    <mergeCell ref="P115:T115"/>
    <mergeCell ref="L117:M117"/>
    <mergeCell ref="L116:M116"/>
    <mergeCell ref="L115:M115"/>
    <mergeCell ref="E110:K111"/>
    <mergeCell ref="B109:D109"/>
    <mergeCell ref="N109:O109"/>
    <mergeCell ref="P109:T109"/>
    <mergeCell ref="A110:A111"/>
    <mergeCell ref="N110:O110"/>
    <mergeCell ref="B123:D123"/>
    <mergeCell ref="P123:T123"/>
    <mergeCell ref="B108:D108"/>
    <mergeCell ref="N108:O108"/>
    <mergeCell ref="P108:T108"/>
    <mergeCell ref="N123:O123"/>
    <mergeCell ref="L121:M121"/>
    <mergeCell ref="L120:M120"/>
    <mergeCell ref="L119:M119"/>
    <mergeCell ref="L118:M118"/>
    <mergeCell ref="B112:D112"/>
    <mergeCell ref="N112:O112"/>
    <mergeCell ref="P112:T112"/>
    <mergeCell ref="B113:D113"/>
    <mergeCell ref="N113:O113"/>
    <mergeCell ref="P113:T113"/>
    <mergeCell ref="P110:T111"/>
    <mergeCell ref="N111:O111"/>
    <mergeCell ref="B110:D110"/>
    <mergeCell ref="N106:O106"/>
    <mergeCell ref="N107:O107"/>
    <mergeCell ref="B105:D105"/>
    <mergeCell ref="B106:D107"/>
    <mergeCell ref="E106:J107"/>
    <mergeCell ref="P106:T107"/>
    <mergeCell ref="N105:O105"/>
    <mergeCell ref="P105:T105"/>
    <mergeCell ref="A106:A107"/>
    <mergeCell ref="L106:M106"/>
    <mergeCell ref="L107:M107"/>
    <mergeCell ref="E105:K105"/>
    <mergeCell ref="L105:M105"/>
    <mergeCell ref="A103:T103"/>
    <mergeCell ref="P104:T104"/>
    <mergeCell ref="N104:O104"/>
    <mergeCell ref="B104:D104"/>
    <mergeCell ref="L104:M104"/>
    <mergeCell ref="A93:A95"/>
    <mergeCell ref="B93:N95"/>
    <mergeCell ref="A96:A98"/>
    <mergeCell ref="B96:N98"/>
    <mergeCell ref="A99:T99"/>
    <mergeCell ref="E104:K104"/>
    <mergeCell ref="A100:T101"/>
    <mergeCell ref="A86:A88"/>
    <mergeCell ref="B86:N88"/>
    <mergeCell ref="A89:N89"/>
    <mergeCell ref="O89:Q89"/>
    <mergeCell ref="R89:T89"/>
    <mergeCell ref="A90:A92"/>
    <mergeCell ref="B90:N92"/>
    <mergeCell ref="A79:N79"/>
    <mergeCell ref="O79:Q79"/>
    <mergeCell ref="R79:T79"/>
    <mergeCell ref="A80:A82"/>
    <mergeCell ref="B80:N82"/>
    <mergeCell ref="A83:A85"/>
    <mergeCell ref="B83:N85"/>
    <mergeCell ref="A74:T74"/>
    <mergeCell ref="A75:N75"/>
    <mergeCell ref="O75:Q75"/>
    <mergeCell ref="R75:T75"/>
    <mergeCell ref="A76:A78"/>
    <mergeCell ref="B76:N78"/>
    <mergeCell ref="A64:A66"/>
    <mergeCell ref="C64:N66"/>
    <mergeCell ref="A67:A69"/>
    <mergeCell ref="B67:N69"/>
    <mergeCell ref="A70:T70"/>
    <mergeCell ref="A71:T72"/>
    <mergeCell ref="B55:N57"/>
    <mergeCell ref="A58:A60"/>
    <mergeCell ref="B58:N60"/>
    <mergeCell ref="A61:A63"/>
    <mergeCell ref="A52:A57"/>
    <mergeCell ref="C61:N63"/>
    <mergeCell ref="A46:A48"/>
    <mergeCell ref="B46:N48"/>
    <mergeCell ref="A49:A51"/>
    <mergeCell ref="B49:N51"/>
    <mergeCell ref="B52:N54"/>
    <mergeCell ref="B43:N45"/>
    <mergeCell ref="A43:A45"/>
    <mergeCell ref="A36:T36"/>
    <mergeCell ref="A41:T41"/>
    <mergeCell ref="R42:T42"/>
    <mergeCell ref="O42:Q42"/>
    <mergeCell ref="A42:N42"/>
    <mergeCell ref="A34:F34"/>
    <mergeCell ref="G34:T34"/>
    <mergeCell ref="A37:T39"/>
    <mergeCell ref="A33:F33"/>
    <mergeCell ref="G33:T33"/>
    <mergeCell ref="A14:T14"/>
    <mergeCell ref="D23:T23"/>
    <mergeCell ref="A18:T18"/>
    <mergeCell ref="A15:C15"/>
    <mergeCell ref="D15:T15"/>
    <mergeCell ref="A20:C21"/>
    <mergeCell ref="D20:T21"/>
    <mergeCell ref="A24:C25"/>
    <mergeCell ref="D24:T25"/>
    <mergeCell ref="W23:W24"/>
    <mergeCell ref="W19:W20"/>
    <mergeCell ref="W15:W16"/>
    <mergeCell ref="A1:T1"/>
    <mergeCell ref="A3:T3"/>
    <mergeCell ref="A32:F32"/>
    <mergeCell ref="G32:T32"/>
    <mergeCell ref="A27:J29"/>
    <mergeCell ref="A30:T30"/>
    <mergeCell ref="A31:F31"/>
    <mergeCell ref="G31:T31"/>
    <mergeCell ref="A22:T22"/>
    <mergeCell ref="A23:C23"/>
    <mergeCell ref="A19:C19"/>
    <mergeCell ref="D19:T19"/>
  </mergeCells>
  <printOptions horizontalCentered="1"/>
  <pageMargins left="0.39370078740157483" right="0.39370078740157483" top="0.51181102362204722" bottom="0.59055118110236227" header="0.31496062992125984" footer="0.31496062992125984"/>
  <pageSetup paperSize="9" scale="99" fitToHeight="0" orientation="portrait" r:id="rId1"/>
  <headerFooter>
    <oddHeader>&amp;R&amp;10LOKALNA GRUPA DZIAŁANIA JURAJSKA KRAINA</oddHeader>
    <oddFooter>&amp;L&amp;10WNIOSEK O POWIERZENIE GRANTU - v2/18&amp;C&amp;10Strona &amp;P z &amp;N&amp;R&amp;10Sekcja V</oddFooter>
  </headerFooter>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promptTitle="UWAGA!" prompt="Wybierz nazwę Przedsięwzięcia z rozwijanej listy. _x000a_Nazwa ma być zgodna z tą, która podana jest w treści Ogłoszenia o Naborze.">
          <x14:formula1>
            <xm:f>Listy!$C$2:$C$6</xm:f>
          </x14:formula1>
          <xm:sqref>D23:T23</xm:sqref>
        </x14:dataValidation>
        <x14:dataValidation type="list" allowBlank="1" showInputMessage="1" showErrorMessage="1" promptTitle="UWAGA!" prompt="Wybierz nazwę Celu szczegółowego LSR z rozwijanej listy. _x000a_Nazwa ma być zgodna z tą, która podana jest w treści Ogłoszenia o Naborze.">
          <x14:formula1>
            <xm:f>Listy!$D$2:$D$6</xm:f>
          </x14:formula1>
          <xm:sqref>D19:T19</xm:sqref>
        </x14:dataValidation>
        <x14:dataValidation type="list" allowBlank="1" showInputMessage="1" showErrorMessage="1" promptTitle="UWAGA!" prompt="Wybierz nazwę Celu ogólnego LSR z rozwijanej listy. _x000a_Nazwa ma być zgodna z tą, która podana jest w treści Ogłoszenia o Naborze.">
          <x14:formula1>
            <xm:f>Listy!$E$2:$E$3</xm:f>
          </x14:formula1>
          <xm:sqref>D15:T15</xm:sqref>
        </x14:dataValidation>
        <x14:dataValidation type="list" allowBlank="1" showInputMessage="1" showErrorMessage="1">
          <x14:formula1>
            <xm:f>Listy!$F$2:$F$5</xm:f>
          </x14:formula1>
          <xm:sqref>A32:F34</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7">
    <pageSetUpPr fitToPage="1"/>
  </sheetPr>
  <dimension ref="A1:E48"/>
  <sheetViews>
    <sheetView view="pageBreakPreview" zoomScaleNormal="100" zoomScaleSheetLayoutView="100" workbookViewId="0">
      <selection activeCell="B4" sqref="B4:B5"/>
    </sheetView>
  </sheetViews>
  <sheetFormatPr defaultColWidth="4.77734375" defaultRowHeight="19.95" customHeight="1" x14ac:dyDescent="0.3"/>
  <cols>
    <col min="1" max="1" width="28.77734375" style="6" customWidth="1"/>
    <col min="2" max="2" width="66.88671875" style="6" customWidth="1"/>
    <col min="3" max="3" width="4.77734375" style="6"/>
    <col min="4" max="4" width="8.5546875" style="6" customWidth="1"/>
    <col min="5" max="5" width="22.109375" style="6" customWidth="1"/>
    <col min="6" max="16384" width="4.77734375" style="6"/>
  </cols>
  <sheetData>
    <row r="1" spans="1:5" ht="19.95" customHeight="1" x14ac:dyDescent="0.3">
      <c r="A1" s="395" t="s">
        <v>207</v>
      </c>
      <c r="B1" s="397"/>
    </row>
    <row r="2" spans="1:5" ht="19.95" customHeight="1" x14ac:dyDescent="0.3">
      <c r="A2" s="385" t="s">
        <v>208</v>
      </c>
      <c r="B2" s="387"/>
    </row>
    <row r="3" spans="1:5" ht="19.8" customHeight="1" x14ac:dyDescent="0.3">
      <c r="A3" s="55" t="s">
        <v>209</v>
      </c>
      <c r="B3" s="79" t="s">
        <v>124</v>
      </c>
      <c r="D3" s="201" t="s">
        <v>82</v>
      </c>
      <c r="E3" s="235" t="s">
        <v>442</v>
      </c>
    </row>
    <row r="4" spans="1:5" ht="79.95" customHeight="1" x14ac:dyDescent="0.3">
      <c r="A4" s="507" t="s">
        <v>238</v>
      </c>
      <c r="B4" s="509"/>
    </row>
    <row r="5" spans="1:5" ht="14.4" x14ac:dyDescent="0.3">
      <c r="A5" s="508"/>
      <c r="B5" s="510"/>
    </row>
    <row r="6" spans="1:5" ht="19.8" customHeight="1" x14ac:dyDescent="0.3">
      <c r="A6" s="55" t="s">
        <v>210</v>
      </c>
      <c r="B6" s="79" t="s">
        <v>124</v>
      </c>
      <c r="D6" s="201" t="s">
        <v>82</v>
      </c>
      <c r="E6" s="235" t="s">
        <v>442</v>
      </c>
    </row>
    <row r="7" spans="1:5" ht="79.95" customHeight="1" x14ac:dyDescent="0.3">
      <c r="A7" s="507" t="s">
        <v>211</v>
      </c>
      <c r="B7" s="509"/>
    </row>
    <row r="8" spans="1:5" ht="14.4" x14ac:dyDescent="0.3">
      <c r="A8" s="508"/>
      <c r="B8" s="510"/>
    </row>
    <row r="9" spans="1:5" ht="19.8" customHeight="1" x14ac:dyDescent="0.3">
      <c r="A9" s="55" t="s">
        <v>213</v>
      </c>
      <c r="B9" s="79" t="s">
        <v>124</v>
      </c>
      <c r="D9" s="201" t="s">
        <v>82</v>
      </c>
      <c r="E9" s="235" t="s">
        <v>442</v>
      </c>
    </row>
    <row r="10" spans="1:5" ht="79.95" customHeight="1" x14ac:dyDescent="0.3">
      <c r="A10" s="507" t="s">
        <v>212</v>
      </c>
      <c r="B10" s="509"/>
    </row>
    <row r="11" spans="1:5" ht="14.4" x14ac:dyDescent="0.3">
      <c r="A11" s="508"/>
      <c r="B11" s="510"/>
    </row>
    <row r="12" spans="1:5" ht="19.8" customHeight="1" x14ac:dyDescent="0.3">
      <c r="A12" s="55" t="s">
        <v>214</v>
      </c>
      <c r="B12" s="79" t="s">
        <v>124</v>
      </c>
      <c r="D12" s="201" t="s">
        <v>82</v>
      </c>
      <c r="E12" s="235" t="s">
        <v>442</v>
      </c>
    </row>
    <row r="13" spans="1:5" ht="79.95" customHeight="1" x14ac:dyDescent="0.3">
      <c r="A13" s="507" t="s">
        <v>215</v>
      </c>
      <c r="B13" s="509"/>
    </row>
    <row r="14" spans="1:5" ht="14.4" x14ac:dyDescent="0.3">
      <c r="A14" s="508"/>
      <c r="B14" s="510"/>
    </row>
    <row r="15" spans="1:5" ht="19.8" customHeight="1" x14ac:dyDescent="0.3">
      <c r="A15" s="55" t="s">
        <v>216</v>
      </c>
      <c r="B15" s="79" t="s">
        <v>124</v>
      </c>
      <c r="D15" s="201" t="s">
        <v>82</v>
      </c>
      <c r="E15" s="235" t="s">
        <v>442</v>
      </c>
    </row>
    <row r="16" spans="1:5" ht="79.95" customHeight="1" x14ac:dyDescent="0.3">
      <c r="A16" s="507" t="s">
        <v>217</v>
      </c>
      <c r="B16" s="509"/>
    </row>
    <row r="17" spans="1:5" ht="14.4" x14ac:dyDescent="0.3">
      <c r="A17" s="508"/>
      <c r="B17" s="510"/>
    </row>
    <row r="18" spans="1:5" ht="19.8" customHeight="1" x14ac:dyDescent="0.3">
      <c r="A18" s="55" t="s">
        <v>218</v>
      </c>
      <c r="B18" s="79" t="s">
        <v>124</v>
      </c>
      <c r="D18" s="201" t="s">
        <v>82</v>
      </c>
      <c r="E18" s="235" t="s">
        <v>442</v>
      </c>
    </row>
    <row r="19" spans="1:5" ht="79.95" customHeight="1" x14ac:dyDescent="0.3">
      <c r="A19" s="507" t="s">
        <v>219</v>
      </c>
      <c r="B19" s="509"/>
    </row>
    <row r="20" spans="1:5" ht="14.4" x14ac:dyDescent="0.3">
      <c r="A20" s="508"/>
      <c r="B20" s="510"/>
    </row>
    <row r="21" spans="1:5" ht="19.8" customHeight="1" x14ac:dyDescent="0.3">
      <c r="A21" s="55" t="s">
        <v>220</v>
      </c>
      <c r="B21" s="79" t="s">
        <v>124</v>
      </c>
      <c r="D21" s="201" t="s">
        <v>82</v>
      </c>
      <c r="E21" s="235" t="s">
        <v>442</v>
      </c>
    </row>
    <row r="22" spans="1:5" ht="79.95" customHeight="1" x14ac:dyDescent="0.3">
      <c r="A22" s="507" t="s">
        <v>221</v>
      </c>
      <c r="B22" s="509"/>
    </row>
    <row r="23" spans="1:5" ht="14.4" x14ac:dyDescent="0.3">
      <c r="A23" s="508"/>
      <c r="B23" s="510"/>
    </row>
    <row r="24" spans="1:5" ht="19.8" customHeight="1" x14ac:dyDescent="0.3">
      <c r="A24" s="55" t="s">
        <v>222</v>
      </c>
      <c r="B24" s="79" t="s">
        <v>124</v>
      </c>
      <c r="D24" s="201" t="s">
        <v>82</v>
      </c>
      <c r="E24" s="235" t="s">
        <v>442</v>
      </c>
    </row>
    <row r="25" spans="1:5" ht="78.599999999999994" customHeight="1" x14ac:dyDescent="0.3">
      <c r="A25" s="507" t="s">
        <v>223</v>
      </c>
      <c r="B25" s="509"/>
    </row>
    <row r="26" spans="1:5" ht="14.4" x14ac:dyDescent="0.3">
      <c r="A26" s="508"/>
      <c r="B26" s="510"/>
    </row>
    <row r="27" spans="1:5" ht="19.8" customHeight="1" x14ac:dyDescent="0.3">
      <c r="A27" s="55" t="s">
        <v>224</v>
      </c>
      <c r="B27" s="79" t="s">
        <v>124</v>
      </c>
      <c r="D27" s="201" t="s">
        <v>82</v>
      </c>
      <c r="E27" s="235" t="s">
        <v>442</v>
      </c>
    </row>
    <row r="28" spans="1:5" ht="78.599999999999994" customHeight="1" x14ac:dyDescent="0.3">
      <c r="A28" s="507" t="s">
        <v>225</v>
      </c>
      <c r="B28" s="509"/>
    </row>
    <row r="29" spans="1:5" ht="14.4" x14ac:dyDescent="0.3">
      <c r="A29" s="508"/>
      <c r="B29" s="510"/>
    </row>
    <row r="30" spans="1:5" ht="19.8" customHeight="1" x14ac:dyDescent="0.3">
      <c r="A30" s="55" t="s">
        <v>226</v>
      </c>
      <c r="B30" s="79" t="s">
        <v>124</v>
      </c>
      <c r="D30" s="201" t="s">
        <v>82</v>
      </c>
      <c r="E30" s="235" t="s">
        <v>442</v>
      </c>
    </row>
    <row r="31" spans="1:5" ht="78.599999999999994" customHeight="1" x14ac:dyDescent="0.3">
      <c r="A31" s="507" t="s">
        <v>227</v>
      </c>
      <c r="B31" s="509"/>
    </row>
    <row r="32" spans="1:5" ht="14.4" x14ac:dyDescent="0.3">
      <c r="A32" s="508"/>
      <c r="B32" s="510"/>
    </row>
    <row r="33" spans="1:5" ht="19.8" customHeight="1" x14ac:dyDescent="0.3">
      <c r="A33" s="55" t="s">
        <v>228</v>
      </c>
      <c r="B33" s="79" t="s">
        <v>124</v>
      </c>
      <c r="D33" s="201" t="s">
        <v>82</v>
      </c>
      <c r="E33" s="235" t="s">
        <v>442</v>
      </c>
    </row>
    <row r="34" spans="1:5" ht="78.599999999999994" customHeight="1" x14ac:dyDescent="0.3">
      <c r="A34" s="507" t="s">
        <v>229</v>
      </c>
      <c r="B34" s="509"/>
    </row>
    <row r="35" spans="1:5" ht="14.4" x14ac:dyDescent="0.3">
      <c r="A35" s="508"/>
      <c r="B35" s="510"/>
    </row>
    <row r="36" spans="1:5" ht="19.8" customHeight="1" x14ac:dyDescent="0.3">
      <c r="A36" s="55" t="s">
        <v>230</v>
      </c>
      <c r="B36" s="79" t="s">
        <v>124</v>
      </c>
      <c r="D36" s="201" t="s">
        <v>82</v>
      </c>
      <c r="E36" s="235" t="s">
        <v>442</v>
      </c>
    </row>
    <row r="37" spans="1:5" ht="78.599999999999994" customHeight="1" x14ac:dyDescent="0.3">
      <c r="A37" s="507" t="s">
        <v>231</v>
      </c>
      <c r="B37" s="509"/>
    </row>
    <row r="38" spans="1:5" ht="14.4" x14ac:dyDescent="0.3">
      <c r="A38" s="508"/>
      <c r="B38" s="510"/>
    </row>
    <row r="39" spans="1:5" ht="19.8" customHeight="1" x14ac:dyDescent="0.3">
      <c r="A39" s="55" t="s">
        <v>232</v>
      </c>
      <c r="B39" s="79" t="s">
        <v>124</v>
      </c>
      <c r="D39" s="201" t="s">
        <v>82</v>
      </c>
      <c r="E39" s="235" t="s">
        <v>442</v>
      </c>
    </row>
    <row r="40" spans="1:5" ht="79.95" customHeight="1" x14ac:dyDescent="0.3">
      <c r="A40" s="507" t="s">
        <v>234</v>
      </c>
      <c r="B40" s="509"/>
    </row>
    <row r="41" spans="1:5" ht="14.4" x14ac:dyDescent="0.3">
      <c r="A41" s="508"/>
      <c r="B41" s="510"/>
    </row>
    <row r="42" spans="1:5" ht="19.8" customHeight="1" x14ac:dyDescent="0.3">
      <c r="A42" s="55" t="s">
        <v>233</v>
      </c>
      <c r="B42" s="197" t="s">
        <v>124</v>
      </c>
      <c r="D42" s="201" t="s">
        <v>82</v>
      </c>
      <c r="E42" s="235" t="s">
        <v>442</v>
      </c>
    </row>
    <row r="43" spans="1:5" ht="79.95" customHeight="1" x14ac:dyDescent="0.3">
      <c r="A43" s="511" t="s">
        <v>236</v>
      </c>
      <c r="B43" s="509"/>
    </row>
    <row r="44" spans="1:5" ht="14.4" x14ac:dyDescent="0.3">
      <c r="A44" s="512"/>
      <c r="B44" s="510"/>
    </row>
    <row r="45" spans="1:5" ht="10.050000000000001" customHeight="1" thickBot="1" x14ac:dyDescent="0.35">
      <c r="A45" s="56"/>
      <c r="B45" s="57"/>
    </row>
    <row r="46" spans="1:5" ht="67.2" customHeight="1" thickTop="1" x14ac:dyDescent="0.3">
      <c r="A46" s="506" t="s">
        <v>237</v>
      </c>
      <c r="B46" s="506"/>
    </row>
    <row r="47" spans="1:5" ht="33" customHeight="1" x14ac:dyDescent="0.3">
      <c r="A47" s="505" t="s">
        <v>235</v>
      </c>
      <c r="B47" s="505"/>
    </row>
    <row r="48" spans="1:5" ht="19.95" customHeight="1" x14ac:dyDescent="0.3">
      <c r="A48" s="234" t="s">
        <v>441</v>
      </c>
    </row>
  </sheetData>
  <sheetProtection password="C6AB" sheet="1" objects="1" scenarios="1" formatCells="0" formatRows="0" insertRows="0" deleteRows="0"/>
  <mergeCells count="32">
    <mergeCell ref="B7:B8"/>
    <mergeCell ref="A43:A44"/>
    <mergeCell ref="B43:B44"/>
    <mergeCell ref="A31:A32"/>
    <mergeCell ref="B31:B32"/>
    <mergeCell ref="A34:A35"/>
    <mergeCell ref="B34:B35"/>
    <mergeCell ref="A37:A38"/>
    <mergeCell ref="B37:B38"/>
    <mergeCell ref="B22:B23"/>
    <mergeCell ref="A25:A26"/>
    <mergeCell ref="A28:A29"/>
    <mergeCell ref="B28:B29"/>
    <mergeCell ref="A40:A41"/>
    <mergeCell ref="B40:B41"/>
    <mergeCell ref="B25:B26"/>
    <mergeCell ref="A1:B1"/>
    <mergeCell ref="A2:B2"/>
    <mergeCell ref="A47:B47"/>
    <mergeCell ref="A46:B46"/>
    <mergeCell ref="A4:A5"/>
    <mergeCell ref="B4:B5"/>
    <mergeCell ref="A7:A8"/>
    <mergeCell ref="A10:A11"/>
    <mergeCell ref="B10:B11"/>
    <mergeCell ref="A13:A14"/>
    <mergeCell ref="B13:B14"/>
    <mergeCell ref="A16:A17"/>
    <mergeCell ref="B16:B17"/>
    <mergeCell ref="A19:A20"/>
    <mergeCell ref="B19:B20"/>
    <mergeCell ref="A22:A23"/>
  </mergeCells>
  <printOptions horizontalCentered="1"/>
  <pageMargins left="0.39370078740157483" right="0.39370078740157483" top="0.51181102362204722" bottom="0.59055118110236227" header="0.31496062992125984" footer="0.31496062992125984"/>
  <pageSetup paperSize="9" scale="99" fitToHeight="0" orientation="portrait" r:id="rId1"/>
  <headerFooter>
    <oddHeader>&amp;R&amp;10LOKALNA GRUPA DZIAŁANIA JURAJSKA KRAINA</oddHeader>
    <oddFooter>&amp;L&amp;10WNIOSEK O POWIERZENIE GRANTU - v2/18&amp;C&amp;10Strona &amp;P z &amp;N&amp;R&amp;10Sekcja V</oddFooter>
  </headerFooter>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8">
    <pageSetUpPr fitToPage="1"/>
  </sheetPr>
  <dimension ref="A1:AZ38"/>
  <sheetViews>
    <sheetView view="pageBreakPreview" topLeftCell="A10" zoomScaleNormal="100" zoomScaleSheetLayoutView="100" workbookViewId="0">
      <selection activeCell="Q20" sqref="Q20:T20"/>
    </sheetView>
  </sheetViews>
  <sheetFormatPr defaultColWidth="4.77734375" defaultRowHeight="19.95" customHeight="1" x14ac:dyDescent="0.3"/>
  <cols>
    <col min="1" max="1" width="4.77734375" style="6" customWidth="1"/>
    <col min="2" max="20" width="4.77734375" style="6"/>
    <col min="21" max="21" width="4.77734375" style="96"/>
    <col min="22" max="22" width="8.5546875" style="96" customWidth="1"/>
    <col min="23" max="23" width="22.109375" style="96" customWidth="1"/>
    <col min="24" max="24" width="5.5546875" style="96" customWidth="1"/>
    <col min="25" max="25" width="18.21875" style="148" hidden="1" customWidth="1"/>
    <col min="26" max="26" width="14.6640625" style="148" hidden="1" customWidth="1"/>
    <col min="27" max="27" width="13.33203125" style="96" hidden="1" customWidth="1"/>
    <col min="28" max="28" width="13.109375" style="96" hidden="1" customWidth="1"/>
    <col min="29" max="29" width="16" style="96" hidden="1" customWidth="1"/>
    <col min="30" max="30" width="4.77734375" style="96" hidden="1" customWidth="1"/>
    <col min="31" max="32" width="4.77734375" style="96" customWidth="1"/>
    <col min="33" max="52" width="4.77734375" style="96"/>
    <col min="53" max="16384" width="4.77734375" style="6"/>
  </cols>
  <sheetData>
    <row r="1" spans="1:52" ht="19.95" customHeight="1" x14ac:dyDescent="0.3">
      <c r="A1" s="377" t="s">
        <v>242</v>
      </c>
      <c r="B1" s="378"/>
      <c r="C1" s="378"/>
      <c r="D1" s="378"/>
      <c r="E1" s="378"/>
      <c r="F1" s="378"/>
      <c r="G1" s="378"/>
      <c r="H1" s="378"/>
      <c r="I1" s="378"/>
      <c r="J1" s="378"/>
      <c r="K1" s="378"/>
      <c r="L1" s="378"/>
      <c r="M1" s="378"/>
      <c r="N1" s="378"/>
      <c r="O1" s="378"/>
      <c r="P1" s="378"/>
      <c r="Q1" s="378"/>
      <c r="R1" s="378"/>
      <c r="S1" s="378"/>
      <c r="T1" s="379"/>
    </row>
    <row r="2" spans="1:52" ht="10.050000000000001" customHeight="1" x14ac:dyDescent="0.3">
      <c r="A2" s="8"/>
      <c r="B2" s="8"/>
      <c r="C2" s="8"/>
      <c r="D2" s="8"/>
      <c r="E2" s="8"/>
      <c r="F2" s="8"/>
      <c r="G2" s="8"/>
      <c r="H2" s="8"/>
      <c r="I2" s="8"/>
      <c r="J2" s="8"/>
      <c r="K2" s="8"/>
      <c r="L2" s="8"/>
      <c r="M2" s="8"/>
      <c r="N2" s="8"/>
      <c r="O2" s="8"/>
      <c r="P2" s="8"/>
      <c r="Q2" s="8"/>
      <c r="R2" s="8"/>
      <c r="S2" s="8"/>
      <c r="T2" s="8"/>
    </row>
    <row r="3" spans="1:52" ht="19.95" customHeight="1" x14ac:dyDescent="0.3">
      <c r="A3" s="395" t="s">
        <v>243</v>
      </c>
      <c r="B3" s="396"/>
      <c r="C3" s="396"/>
      <c r="D3" s="396"/>
      <c r="E3" s="396"/>
      <c r="F3" s="396"/>
      <c r="G3" s="396"/>
      <c r="H3" s="396"/>
      <c r="I3" s="396"/>
      <c r="J3" s="396"/>
      <c r="K3" s="396"/>
      <c r="L3" s="396"/>
      <c r="M3" s="396"/>
      <c r="N3" s="396"/>
      <c r="O3" s="396"/>
      <c r="P3" s="396"/>
      <c r="Q3" s="396"/>
      <c r="R3" s="396"/>
      <c r="S3" s="396"/>
      <c r="T3" s="397"/>
    </row>
    <row r="4" spans="1:52" s="23" customFormat="1" ht="19.95" customHeight="1" x14ac:dyDescent="0.3">
      <c r="A4" s="130" t="s">
        <v>77</v>
      </c>
      <c r="B4" s="562" t="s">
        <v>244</v>
      </c>
      <c r="C4" s="563"/>
      <c r="D4" s="563"/>
      <c r="E4" s="563"/>
      <c r="F4" s="563"/>
      <c r="G4" s="563"/>
      <c r="H4" s="563"/>
      <c r="I4" s="563"/>
      <c r="J4" s="563"/>
      <c r="K4" s="563"/>
      <c r="L4" s="563"/>
      <c r="M4" s="563"/>
      <c r="N4" s="563"/>
      <c r="O4" s="563"/>
      <c r="P4" s="564"/>
      <c r="Q4" s="559" t="s">
        <v>245</v>
      </c>
      <c r="R4" s="560"/>
      <c r="S4" s="560"/>
      <c r="T4" s="561"/>
      <c r="U4" s="149"/>
      <c r="V4" s="149"/>
      <c r="W4" s="571" t="s">
        <v>420</v>
      </c>
      <c r="X4" s="149"/>
      <c r="Y4" s="150"/>
      <c r="Z4" s="150"/>
      <c r="AA4" s="149"/>
      <c r="AB4" s="149"/>
      <c r="AC4" s="149"/>
      <c r="AD4" s="149"/>
      <c r="AE4" s="149"/>
      <c r="AF4" s="149"/>
      <c r="AG4" s="149"/>
      <c r="AH4" s="149"/>
      <c r="AI4" s="149"/>
      <c r="AJ4" s="149"/>
      <c r="AK4" s="149"/>
      <c r="AL4" s="149"/>
      <c r="AM4" s="149"/>
      <c r="AN4" s="149"/>
      <c r="AO4" s="149"/>
      <c r="AP4" s="149"/>
      <c r="AQ4" s="149"/>
      <c r="AR4" s="149"/>
      <c r="AS4" s="149"/>
      <c r="AT4" s="149"/>
      <c r="AU4" s="149"/>
      <c r="AV4" s="149"/>
      <c r="AW4" s="149"/>
      <c r="AX4" s="149"/>
      <c r="AY4" s="149"/>
      <c r="AZ4" s="149"/>
    </row>
    <row r="5" spans="1:52" s="23" customFormat="1" ht="19.95" customHeight="1" x14ac:dyDescent="0.3">
      <c r="A5" s="58">
        <v>1</v>
      </c>
      <c r="B5" s="565"/>
      <c r="C5" s="566"/>
      <c r="D5" s="566"/>
      <c r="E5" s="566"/>
      <c r="F5" s="566"/>
      <c r="G5" s="566"/>
      <c r="H5" s="566"/>
      <c r="I5" s="566"/>
      <c r="J5" s="566"/>
      <c r="K5" s="566"/>
      <c r="L5" s="566"/>
      <c r="M5" s="566"/>
      <c r="N5" s="566"/>
      <c r="O5" s="566"/>
      <c r="P5" s="567"/>
      <c r="Q5" s="513">
        <v>0</v>
      </c>
      <c r="R5" s="514"/>
      <c r="S5" s="514"/>
      <c r="T5" s="515"/>
      <c r="U5" s="149"/>
      <c r="V5" s="149"/>
      <c r="W5" s="572"/>
      <c r="X5" s="149"/>
      <c r="Y5" s="150"/>
      <c r="Z5" s="150"/>
      <c r="AA5" s="149"/>
      <c r="AB5" s="149"/>
      <c r="AC5" s="149"/>
      <c r="AD5" s="149"/>
      <c r="AE5" s="149"/>
      <c r="AF5" s="149"/>
      <c r="AG5" s="149"/>
      <c r="AH5" s="149"/>
      <c r="AI5" s="149"/>
      <c r="AJ5" s="149"/>
      <c r="AK5" s="149"/>
      <c r="AL5" s="149"/>
      <c r="AM5" s="149"/>
      <c r="AN5" s="149"/>
      <c r="AO5" s="149"/>
      <c r="AP5" s="149"/>
      <c r="AQ5" s="149"/>
      <c r="AR5" s="149"/>
      <c r="AS5" s="149"/>
      <c r="AT5" s="149"/>
      <c r="AU5" s="149"/>
      <c r="AV5" s="149"/>
      <c r="AW5" s="149"/>
      <c r="AX5" s="149"/>
      <c r="AY5" s="149"/>
      <c r="AZ5" s="149"/>
    </row>
    <row r="6" spans="1:52" s="23" customFormat="1" ht="19.8" customHeight="1" x14ac:dyDescent="0.3">
      <c r="A6" s="58">
        <v>2</v>
      </c>
      <c r="B6" s="319"/>
      <c r="C6" s="320"/>
      <c r="D6" s="320"/>
      <c r="E6" s="320"/>
      <c r="F6" s="320"/>
      <c r="G6" s="320"/>
      <c r="H6" s="320"/>
      <c r="I6" s="320"/>
      <c r="J6" s="320"/>
      <c r="K6" s="320"/>
      <c r="L6" s="320"/>
      <c r="M6" s="320"/>
      <c r="N6" s="320"/>
      <c r="O6" s="320"/>
      <c r="P6" s="321"/>
      <c r="Q6" s="513">
        <v>0</v>
      </c>
      <c r="R6" s="514"/>
      <c r="S6" s="514"/>
      <c r="T6" s="515"/>
      <c r="U6" s="149"/>
      <c r="V6" s="149"/>
      <c r="W6" s="149"/>
      <c r="X6" s="149"/>
      <c r="Y6" s="150"/>
      <c r="Z6" s="150"/>
      <c r="AA6" s="149"/>
      <c r="AB6" s="149"/>
      <c r="AC6" s="149"/>
      <c r="AD6" s="149"/>
      <c r="AE6" s="149"/>
      <c r="AF6" s="149"/>
      <c r="AG6" s="149"/>
      <c r="AH6" s="149"/>
      <c r="AI6" s="149"/>
      <c r="AJ6" s="149"/>
      <c r="AK6" s="149"/>
      <c r="AL6" s="149"/>
      <c r="AM6" s="149"/>
      <c r="AN6" s="149"/>
      <c r="AO6" s="149"/>
      <c r="AP6" s="149"/>
      <c r="AQ6" s="149"/>
      <c r="AR6" s="149"/>
      <c r="AS6" s="149"/>
      <c r="AT6" s="149"/>
      <c r="AU6" s="149"/>
      <c r="AV6" s="149"/>
      <c r="AW6" s="149"/>
      <c r="AX6" s="149"/>
      <c r="AY6" s="149"/>
      <c r="AZ6" s="149"/>
    </row>
    <row r="7" spans="1:52" s="23" customFormat="1" ht="19.8" customHeight="1" x14ac:dyDescent="0.3">
      <c r="A7" s="58">
        <v>3</v>
      </c>
      <c r="B7" s="319"/>
      <c r="C7" s="320"/>
      <c r="D7" s="320"/>
      <c r="E7" s="320"/>
      <c r="F7" s="320"/>
      <c r="G7" s="320"/>
      <c r="H7" s="320"/>
      <c r="I7" s="320"/>
      <c r="J7" s="320"/>
      <c r="K7" s="320"/>
      <c r="L7" s="320"/>
      <c r="M7" s="320"/>
      <c r="N7" s="320"/>
      <c r="O7" s="320"/>
      <c r="P7" s="321"/>
      <c r="Q7" s="513">
        <v>0</v>
      </c>
      <c r="R7" s="514"/>
      <c r="S7" s="514"/>
      <c r="T7" s="515"/>
      <c r="U7" s="149"/>
      <c r="V7" s="149"/>
      <c r="W7" s="149"/>
      <c r="X7" s="149"/>
      <c r="Y7" s="150"/>
      <c r="Z7" s="150"/>
      <c r="AA7" s="149"/>
      <c r="AB7" s="149"/>
      <c r="AC7" s="149"/>
      <c r="AD7" s="149"/>
      <c r="AE7" s="149"/>
      <c r="AF7" s="149"/>
      <c r="AG7" s="149"/>
      <c r="AH7" s="149"/>
      <c r="AI7" s="149"/>
      <c r="AJ7" s="149"/>
      <c r="AK7" s="149"/>
      <c r="AL7" s="149"/>
      <c r="AM7" s="149"/>
      <c r="AN7" s="149"/>
      <c r="AO7" s="149"/>
      <c r="AP7" s="149"/>
      <c r="AQ7" s="149"/>
      <c r="AR7" s="149"/>
      <c r="AS7" s="149"/>
      <c r="AT7" s="149"/>
      <c r="AU7" s="149"/>
      <c r="AV7" s="149"/>
      <c r="AW7" s="149"/>
      <c r="AX7" s="149"/>
      <c r="AY7" s="149"/>
      <c r="AZ7" s="149"/>
    </row>
    <row r="8" spans="1:52" s="23" customFormat="1" ht="19.95" customHeight="1" x14ac:dyDescent="0.3">
      <c r="A8" s="58">
        <v>4</v>
      </c>
      <c r="B8" s="319"/>
      <c r="C8" s="320"/>
      <c r="D8" s="320"/>
      <c r="E8" s="320"/>
      <c r="F8" s="320"/>
      <c r="G8" s="320"/>
      <c r="H8" s="320"/>
      <c r="I8" s="320"/>
      <c r="J8" s="320"/>
      <c r="K8" s="320"/>
      <c r="L8" s="320"/>
      <c r="M8" s="320"/>
      <c r="N8" s="320"/>
      <c r="O8" s="320"/>
      <c r="P8" s="321"/>
      <c r="Q8" s="513">
        <v>0</v>
      </c>
      <c r="R8" s="514"/>
      <c r="S8" s="514"/>
      <c r="T8" s="515"/>
      <c r="U8" s="149"/>
      <c r="V8" s="149"/>
      <c r="W8" s="149"/>
      <c r="X8" s="149"/>
      <c r="Y8" s="150"/>
      <c r="Z8" s="150"/>
      <c r="AA8" s="149"/>
      <c r="AB8" s="149"/>
      <c r="AC8" s="149"/>
      <c r="AD8" s="149"/>
      <c r="AE8" s="149"/>
      <c r="AF8" s="149"/>
      <c r="AG8" s="149"/>
      <c r="AH8" s="149"/>
      <c r="AI8" s="149"/>
      <c r="AJ8" s="149"/>
      <c r="AK8" s="149"/>
      <c r="AL8" s="149"/>
      <c r="AM8" s="149"/>
      <c r="AN8" s="149"/>
      <c r="AO8" s="149"/>
      <c r="AP8" s="149"/>
      <c r="AQ8" s="149"/>
      <c r="AR8" s="149"/>
      <c r="AS8" s="149"/>
      <c r="AT8" s="149"/>
      <c r="AU8" s="149"/>
      <c r="AV8" s="149"/>
      <c r="AW8" s="149"/>
      <c r="AX8" s="149"/>
      <c r="AY8" s="149"/>
      <c r="AZ8" s="149"/>
    </row>
    <row r="9" spans="1:52" s="23" customFormat="1" ht="19.95" customHeight="1" x14ac:dyDescent="0.3">
      <c r="A9" s="58">
        <v>5</v>
      </c>
      <c r="B9" s="319"/>
      <c r="C9" s="320"/>
      <c r="D9" s="320"/>
      <c r="E9" s="320"/>
      <c r="F9" s="320"/>
      <c r="G9" s="320"/>
      <c r="H9" s="320"/>
      <c r="I9" s="320"/>
      <c r="J9" s="320"/>
      <c r="K9" s="320"/>
      <c r="L9" s="320"/>
      <c r="M9" s="320"/>
      <c r="N9" s="320"/>
      <c r="O9" s="320"/>
      <c r="P9" s="321"/>
      <c r="Q9" s="513">
        <v>0</v>
      </c>
      <c r="R9" s="514"/>
      <c r="S9" s="514"/>
      <c r="T9" s="515"/>
      <c r="U9" s="149"/>
      <c r="V9" s="149"/>
      <c r="W9" s="149"/>
      <c r="X9" s="149"/>
      <c r="Y9" s="150"/>
      <c r="Z9" s="150"/>
      <c r="AA9" s="149"/>
      <c r="AB9" s="149"/>
      <c r="AC9" s="149"/>
      <c r="AD9" s="149"/>
      <c r="AE9" s="149"/>
      <c r="AF9" s="149"/>
      <c r="AG9" s="149"/>
      <c r="AH9" s="149"/>
      <c r="AI9" s="149"/>
      <c r="AJ9" s="149"/>
      <c r="AK9" s="149"/>
      <c r="AL9" s="149"/>
      <c r="AM9" s="149"/>
      <c r="AN9" s="149"/>
      <c r="AO9" s="149"/>
      <c r="AP9" s="149"/>
      <c r="AQ9" s="149"/>
      <c r="AR9" s="149"/>
      <c r="AS9" s="149"/>
      <c r="AT9" s="149"/>
      <c r="AU9" s="149"/>
      <c r="AV9" s="149"/>
      <c r="AW9" s="149"/>
      <c r="AX9" s="149"/>
      <c r="AY9" s="149"/>
      <c r="AZ9" s="149"/>
    </row>
    <row r="10" spans="1:52" s="23" customFormat="1" ht="19.95" customHeight="1" x14ac:dyDescent="0.3">
      <c r="A10" s="58" t="s">
        <v>81</v>
      </c>
      <c r="B10" s="319"/>
      <c r="C10" s="320"/>
      <c r="D10" s="320"/>
      <c r="E10" s="320"/>
      <c r="F10" s="320"/>
      <c r="G10" s="320"/>
      <c r="H10" s="320"/>
      <c r="I10" s="320"/>
      <c r="J10" s="320"/>
      <c r="K10" s="320"/>
      <c r="L10" s="320"/>
      <c r="M10" s="320"/>
      <c r="N10" s="320"/>
      <c r="O10" s="320"/>
      <c r="P10" s="321"/>
      <c r="Q10" s="513">
        <v>0</v>
      </c>
      <c r="R10" s="514"/>
      <c r="S10" s="514"/>
      <c r="T10" s="515"/>
      <c r="U10" s="149"/>
      <c r="V10" s="151" t="s">
        <v>82</v>
      </c>
      <c r="W10" s="152" t="s">
        <v>83</v>
      </c>
      <c r="X10" s="149"/>
      <c r="Y10" s="153" t="s">
        <v>273</v>
      </c>
      <c r="Z10" s="154">
        <f>SUM(Q5:T10)</f>
        <v>0</v>
      </c>
      <c r="AA10" s="149"/>
      <c r="AB10" s="155" t="s">
        <v>110</v>
      </c>
      <c r="AC10" s="156" t="s">
        <v>312</v>
      </c>
      <c r="AD10" s="149"/>
      <c r="AE10" s="149"/>
      <c r="AF10" s="149"/>
      <c r="AG10" s="149"/>
      <c r="AH10" s="149"/>
      <c r="AI10" s="149"/>
      <c r="AJ10" s="149"/>
      <c r="AK10" s="149"/>
      <c r="AL10" s="149"/>
      <c r="AM10" s="149"/>
      <c r="AN10" s="149"/>
      <c r="AO10" s="149"/>
      <c r="AP10" s="149"/>
      <c r="AQ10" s="149"/>
      <c r="AR10" s="149"/>
      <c r="AS10" s="149"/>
      <c r="AT10" s="149"/>
      <c r="AU10" s="149"/>
      <c r="AV10" s="149"/>
      <c r="AW10" s="149"/>
      <c r="AX10" s="149"/>
      <c r="AY10" s="149"/>
      <c r="AZ10" s="149"/>
    </row>
    <row r="11" spans="1:52" ht="9.6" customHeight="1" x14ac:dyDescent="0.3">
      <c r="A11" s="8"/>
      <c r="B11" s="518"/>
      <c r="C11" s="518"/>
      <c r="D11" s="518"/>
      <c r="E11" s="518"/>
      <c r="F11" s="518"/>
      <c r="G11" s="518"/>
      <c r="H11" s="518"/>
      <c r="I11" s="518"/>
      <c r="J11" s="518"/>
      <c r="K11" s="518"/>
      <c r="L11" s="518"/>
      <c r="M11" s="518"/>
      <c r="N11" s="518"/>
      <c r="O11" s="518"/>
      <c r="P11" s="518"/>
      <c r="Q11" s="534"/>
      <c r="R11" s="534"/>
      <c r="S11" s="534"/>
      <c r="T11" s="534"/>
      <c r="Y11" s="157"/>
      <c r="AB11" s="158" t="s">
        <v>311</v>
      </c>
      <c r="AC11" s="159"/>
    </row>
    <row r="12" spans="1:52" ht="19.95" customHeight="1" x14ac:dyDescent="0.3">
      <c r="A12" s="556" t="s">
        <v>246</v>
      </c>
      <c r="B12" s="557"/>
      <c r="C12" s="557"/>
      <c r="D12" s="557"/>
      <c r="E12" s="557"/>
      <c r="F12" s="557"/>
      <c r="G12" s="557"/>
      <c r="H12" s="557"/>
      <c r="I12" s="557"/>
      <c r="J12" s="557"/>
      <c r="K12" s="557"/>
      <c r="L12" s="557"/>
      <c r="M12" s="557"/>
      <c r="N12" s="557"/>
      <c r="O12" s="557"/>
      <c r="P12" s="557"/>
      <c r="Q12" s="557"/>
      <c r="R12" s="557"/>
      <c r="S12" s="557"/>
      <c r="T12" s="558"/>
      <c r="Y12" s="203" t="s">
        <v>284</v>
      </c>
      <c r="Z12" s="204">
        <f>SUM(M27:P29)</f>
        <v>0</v>
      </c>
      <c r="AB12" s="160">
        <v>0.63629999999999998</v>
      </c>
      <c r="AC12" s="161">
        <v>0.8</v>
      </c>
    </row>
    <row r="13" spans="1:52" s="23" customFormat="1" ht="19.95" customHeight="1" x14ac:dyDescent="0.3">
      <c r="A13" s="59" t="s">
        <v>247</v>
      </c>
      <c r="B13" s="540" t="s">
        <v>248</v>
      </c>
      <c r="C13" s="541"/>
      <c r="D13" s="541"/>
      <c r="E13" s="541"/>
      <c r="F13" s="541"/>
      <c r="G13" s="541"/>
      <c r="H13" s="541"/>
      <c r="I13" s="541"/>
      <c r="J13" s="541"/>
      <c r="K13" s="541"/>
      <c r="L13" s="541"/>
      <c r="M13" s="541"/>
      <c r="N13" s="541"/>
      <c r="O13" s="541"/>
      <c r="P13" s="542"/>
      <c r="Q13" s="551">
        <v>100000</v>
      </c>
      <c r="R13" s="551"/>
      <c r="S13" s="551"/>
      <c r="T13" s="551"/>
      <c r="U13" s="149"/>
      <c r="V13" s="149"/>
      <c r="W13" s="149"/>
      <c r="X13" s="149"/>
      <c r="Y13" s="203" t="s">
        <v>419</v>
      </c>
      <c r="Z13" s="206">
        <f>VI.5.Zestawienie_finansowe!F21</f>
        <v>0</v>
      </c>
      <c r="AA13" s="163"/>
      <c r="AB13" s="164"/>
      <c r="AC13" s="165" t="s">
        <v>402</v>
      </c>
      <c r="AD13" s="149"/>
      <c r="AE13" s="149"/>
      <c r="AF13" s="149"/>
      <c r="AG13" s="149"/>
      <c r="AH13" s="149"/>
      <c r="AI13" s="149"/>
      <c r="AJ13" s="149"/>
      <c r="AK13" s="149"/>
      <c r="AL13" s="149"/>
      <c r="AM13" s="149"/>
      <c r="AN13" s="149"/>
      <c r="AO13" s="149"/>
      <c r="AP13" s="149"/>
      <c r="AQ13" s="149"/>
      <c r="AR13" s="149"/>
      <c r="AS13" s="149"/>
      <c r="AT13" s="149"/>
      <c r="AU13" s="149"/>
      <c r="AV13" s="149"/>
      <c r="AW13" s="149"/>
      <c r="AX13" s="149"/>
      <c r="AY13" s="149"/>
      <c r="AZ13" s="149"/>
    </row>
    <row r="14" spans="1:52" s="23" customFormat="1" ht="19.95" customHeight="1" x14ac:dyDescent="0.3">
      <c r="A14" s="59" t="s">
        <v>249</v>
      </c>
      <c r="B14" s="540" t="s">
        <v>250</v>
      </c>
      <c r="C14" s="541"/>
      <c r="D14" s="541"/>
      <c r="E14" s="541"/>
      <c r="F14" s="541"/>
      <c r="G14" s="541"/>
      <c r="H14" s="541"/>
      <c r="I14" s="541"/>
      <c r="J14" s="541"/>
      <c r="K14" s="541"/>
      <c r="L14" s="541"/>
      <c r="M14" s="541"/>
      <c r="N14" s="541"/>
      <c r="O14" s="541"/>
      <c r="P14" s="542"/>
      <c r="Q14" s="573">
        <f>Q13-Z10</f>
        <v>100000</v>
      </c>
      <c r="R14" s="573"/>
      <c r="S14" s="573"/>
      <c r="T14" s="573"/>
      <c r="U14" s="149"/>
      <c r="V14" s="149"/>
      <c r="W14" s="149"/>
      <c r="X14" s="149"/>
      <c r="Y14" s="150"/>
      <c r="Z14" s="162"/>
      <c r="AA14" s="163"/>
      <c r="AB14" s="149"/>
      <c r="AC14" s="202" t="s">
        <v>418</v>
      </c>
      <c r="AD14" s="149"/>
      <c r="AE14" s="149"/>
      <c r="AF14" s="149"/>
      <c r="AG14" s="149"/>
      <c r="AH14" s="149"/>
      <c r="AI14" s="149"/>
      <c r="AJ14" s="149"/>
      <c r="AK14" s="149"/>
      <c r="AL14" s="149"/>
      <c r="AM14" s="149"/>
      <c r="AN14" s="149"/>
      <c r="AO14" s="149"/>
      <c r="AP14" s="149"/>
      <c r="AQ14" s="149"/>
      <c r="AR14" s="149"/>
      <c r="AS14" s="149"/>
      <c r="AT14" s="149"/>
      <c r="AU14" s="149"/>
      <c r="AV14" s="149"/>
      <c r="AW14" s="149"/>
      <c r="AX14" s="149"/>
      <c r="AY14" s="149"/>
      <c r="AZ14" s="149"/>
    </row>
    <row r="15" spans="1:52" s="23" customFormat="1" ht="19.95" customHeight="1" thickBot="1" x14ac:dyDescent="0.35">
      <c r="A15" s="59" t="s">
        <v>251</v>
      </c>
      <c r="B15" s="540" t="s">
        <v>252</v>
      </c>
      <c r="C15" s="541"/>
      <c r="D15" s="541"/>
      <c r="E15" s="541"/>
      <c r="F15" s="541"/>
      <c r="G15" s="541"/>
      <c r="H15" s="541"/>
      <c r="I15" s="541"/>
      <c r="J15" s="541"/>
      <c r="K15" s="541"/>
      <c r="L15" s="541"/>
      <c r="M15" s="541"/>
      <c r="N15" s="541"/>
      <c r="O15" s="541"/>
      <c r="P15" s="542"/>
      <c r="Q15" s="551">
        <f>VI.5.Zestawienie_finansowe!F21</f>
        <v>0</v>
      </c>
      <c r="R15" s="551"/>
      <c r="S15" s="551"/>
      <c r="T15" s="551"/>
      <c r="U15" s="149"/>
      <c r="V15" s="149"/>
      <c r="W15" s="149"/>
      <c r="X15" s="149"/>
      <c r="Y15" s="150"/>
      <c r="Z15" s="166"/>
      <c r="AA15" s="166"/>
      <c r="AB15" s="149"/>
      <c r="AC15" s="202" t="s">
        <v>418</v>
      </c>
      <c r="AD15" s="149"/>
      <c r="AE15" s="149"/>
      <c r="AF15" s="149"/>
      <c r="AG15" s="149"/>
      <c r="AH15" s="149"/>
      <c r="AI15" s="149"/>
      <c r="AJ15" s="149"/>
      <c r="AK15" s="149"/>
      <c r="AL15" s="149"/>
      <c r="AM15" s="149"/>
      <c r="AN15" s="149"/>
      <c r="AO15" s="149"/>
      <c r="AP15" s="149"/>
      <c r="AQ15" s="149"/>
      <c r="AR15" s="149"/>
      <c r="AS15" s="149"/>
      <c r="AT15" s="149"/>
      <c r="AU15" s="149"/>
      <c r="AV15" s="149"/>
      <c r="AW15" s="149"/>
      <c r="AX15" s="149"/>
      <c r="AY15" s="149"/>
      <c r="AZ15" s="149"/>
    </row>
    <row r="16" spans="1:52" s="23" customFormat="1" ht="19.95" customHeight="1" thickTop="1" thickBot="1" x14ac:dyDescent="0.35">
      <c r="A16" s="59" t="s">
        <v>253</v>
      </c>
      <c r="B16" s="540" t="s">
        <v>255</v>
      </c>
      <c r="C16" s="541"/>
      <c r="D16" s="541"/>
      <c r="E16" s="541"/>
      <c r="F16" s="541"/>
      <c r="G16" s="541"/>
      <c r="H16" s="541"/>
      <c r="I16" s="541"/>
      <c r="J16" s="541"/>
      <c r="K16" s="541"/>
      <c r="L16" s="541"/>
      <c r="M16" s="541"/>
      <c r="N16" s="541"/>
      <c r="O16" s="541"/>
      <c r="P16" s="542"/>
      <c r="Q16" s="551">
        <f>VI.5.Zestawienie_finansowe!G21</f>
        <v>0</v>
      </c>
      <c r="R16" s="551"/>
      <c r="S16" s="551"/>
      <c r="T16" s="551"/>
      <c r="U16" s="149"/>
      <c r="V16" s="149"/>
      <c r="W16" s="149"/>
      <c r="X16" s="149"/>
      <c r="Y16" s="167" t="s">
        <v>386</v>
      </c>
      <c r="Z16" s="150"/>
      <c r="AA16" s="149"/>
      <c r="AB16" s="149"/>
      <c r="AC16" s="149"/>
      <c r="AD16" s="149"/>
      <c r="AE16" s="149"/>
      <c r="AF16" s="149"/>
      <c r="AG16" s="149"/>
      <c r="AH16" s="149"/>
      <c r="AI16" s="149"/>
      <c r="AJ16" s="149"/>
      <c r="AK16" s="149"/>
      <c r="AL16" s="149"/>
      <c r="AM16" s="149"/>
      <c r="AN16" s="149"/>
      <c r="AO16" s="149"/>
      <c r="AP16" s="149"/>
      <c r="AQ16" s="149"/>
      <c r="AR16" s="149"/>
      <c r="AS16" s="149"/>
      <c r="AT16" s="149"/>
      <c r="AU16" s="149"/>
      <c r="AV16" s="149"/>
      <c r="AW16" s="149"/>
      <c r="AX16" s="149"/>
      <c r="AY16" s="149"/>
      <c r="AZ16" s="149"/>
    </row>
    <row r="17" spans="1:52" s="23" customFormat="1" ht="19.95" customHeight="1" thickTop="1" x14ac:dyDescent="0.3">
      <c r="A17" s="59" t="s">
        <v>254</v>
      </c>
      <c r="B17" s="540" t="s">
        <v>294</v>
      </c>
      <c r="C17" s="541"/>
      <c r="D17" s="541"/>
      <c r="E17" s="541"/>
      <c r="F17" s="541"/>
      <c r="G17" s="541"/>
      <c r="H17" s="541"/>
      <c r="I17" s="541"/>
      <c r="J17" s="541"/>
      <c r="K17" s="541"/>
      <c r="L17" s="541"/>
      <c r="M17" s="541"/>
      <c r="N17" s="541"/>
      <c r="O17" s="541"/>
      <c r="P17" s="542"/>
      <c r="Q17" s="551">
        <f>VI.5.Zestawienie_finansowe!G22</f>
        <v>0</v>
      </c>
      <c r="R17" s="551"/>
      <c r="S17" s="551"/>
      <c r="T17" s="551"/>
      <c r="U17" s="149"/>
      <c r="V17" s="149"/>
      <c r="W17" s="149"/>
      <c r="X17" s="149"/>
      <c r="Y17" s="519" t="s">
        <v>400</v>
      </c>
      <c r="Z17" s="520"/>
      <c r="AA17" s="520"/>
      <c r="AB17" s="520"/>
      <c r="AC17" s="521"/>
      <c r="AD17" s="149"/>
      <c r="AE17" s="149"/>
      <c r="AF17" s="149"/>
      <c r="AG17" s="149"/>
      <c r="AH17" s="149"/>
      <c r="AI17" s="149"/>
      <c r="AJ17" s="149"/>
      <c r="AK17" s="149"/>
      <c r="AL17" s="149"/>
      <c r="AM17" s="149"/>
      <c r="AN17" s="149"/>
      <c r="AO17" s="149"/>
      <c r="AP17" s="149"/>
      <c r="AQ17" s="149"/>
      <c r="AR17" s="149"/>
      <c r="AS17" s="149"/>
      <c r="AT17" s="149"/>
      <c r="AU17" s="149"/>
      <c r="AV17" s="149"/>
      <c r="AW17" s="149"/>
      <c r="AX17" s="149"/>
      <c r="AY17" s="149"/>
      <c r="AZ17" s="149"/>
    </row>
    <row r="18" spans="1:52" s="23" customFormat="1" ht="19.95" customHeight="1" x14ac:dyDescent="0.3">
      <c r="A18" s="59" t="s">
        <v>256</v>
      </c>
      <c r="B18" s="540" t="s">
        <v>257</v>
      </c>
      <c r="C18" s="541"/>
      <c r="D18" s="541"/>
      <c r="E18" s="541"/>
      <c r="F18" s="541"/>
      <c r="G18" s="541"/>
      <c r="H18" s="541"/>
      <c r="I18" s="541"/>
      <c r="J18" s="541"/>
      <c r="K18" s="541"/>
      <c r="L18" s="541"/>
      <c r="M18" s="541"/>
      <c r="N18" s="541"/>
      <c r="O18" s="541"/>
      <c r="P18" s="542"/>
      <c r="Q18" s="574">
        <f>IF(III.Dane_Grantobiorcy!C12=VI.Plan_rzeczowo_finansowy!AB11,AB12,AC12)</f>
        <v>0.8</v>
      </c>
      <c r="R18" s="574"/>
      <c r="S18" s="574"/>
      <c r="T18" s="574"/>
      <c r="U18" s="149"/>
      <c r="V18" s="151" t="s">
        <v>82</v>
      </c>
      <c r="W18" s="350" t="s">
        <v>262</v>
      </c>
      <c r="X18" s="149"/>
      <c r="Y18" s="168"/>
      <c r="Z18" s="169"/>
      <c r="AA18" s="170"/>
      <c r="AB18" s="171" t="s">
        <v>274</v>
      </c>
      <c r="AC18" s="535" t="s">
        <v>285</v>
      </c>
      <c r="AD18" s="149"/>
      <c r="AE18" s="149"/>
      <c r="AF18" s="149"/>
      <c r="AG18" s="149"/>
      <c r="AH18" s="149"/>
      <c r="AI18" s="149"/>
      <c r="AJ18" s="149"/>
      <c r="AK18" s="149"/>
      <c r="AL18" s="149"/>
      <c r="AM18" s="149"/>
      <c r="AN18" s="149"/>
      <c r="AO18" s="149"/>
      <c r="AP18" s="149"/>
      <c r="AQ18" s="149"/>
      <c r="AR18" s="149"/>
      <c r="AS18" s="149"/>
      <c r="AT18" s="149"/>
      <c r="AU18" s="149"/>
      <c r="AV18" s="149"/>
      <c r="AW18" s="149"/>
      <c r="AX18" s="149"/>
      <c r="AY18" s="149"/>
      <c r="AZ18" s="149"/>
    </row>
    <row r="19" spans="1:52" s="23" customFormat="1" ht="19.95" customHeight="1" x14ac:dyDescent="0.3">
      <c r="A19" s="59" t="s">
        <v>258</v>
      </c>
      <c r="B19" s="540" t="s">
        <v>259</v>
      </c>
      <c r="C19" s="541"/>
      <c r="D19" s="541"/>
      <c r="E19" s="541"/>
      <c r="F19" s="541"/>
      <c r="G19" s="541"/>
      <c r="H19" s="541"/>
      <c r="I19" s="541"/>
      <c r="J19" s="541"/>
      <c r="K19" s="541"/>
      <c r="L19" s="541"/>
      <c r="M19" s="541"/>
      <c r="N19" s="541"/>
      <c r="O19" s="541"/>
      <c r="P19" s="542"/>
      <c r="Q19" s="550" t="e">
        <f>Q21/Q30</f>
        <v>#DIV/0!</v>
      </c>
      <c r="R19" s="550"/>
      <c r="S19" s="550"/>
      <c r="T19" s="550"/>
      <c r="U19" s="149"/>
      <c r="V19" s="149"/>
      <c r="W19" s="352"/>
      <c r="X19" s="149"/>
      <c r="Y19" s="168"/>
      <c r="Z19" s="172" t="s">
        <v>275</v>
      </c>
      <c r="AA19" s="173" t="s">
        <v>270</v>
      </c>
      <c r="AB19" s="174">
        <f>Z20*20%</f>
        <v>0</v>
      </c>
      <c r="AC19" s="535"/>
      <c r="AD19" s="149"/>
      <c r="AE19" s="149"/>
      <c r="AF19" s="149"/>
      <c r="AG19" s="149"/>
      <c r="AH19" s="149"/>
      <c r="AI19" s="149"/>
      <c r="AJ19" s="149"/>
      <c r="AK19" s="149"/>
      <c r="AL19" s="149"/>
      <c r="AM19" s="149"/>
      <c r="AN19" s="149"/>
      <c r="AO19" s="149"/>
      <c r="AP19" s="149"/>
      <c r="AQ19" s="149"/>
      <c r="AR19" s="149"/>
      <c r="AS19" s="149"/>
      <c r="AT19" s="149"/>
      <c r="AU19" s="149"/>
      <c r="AV19" s="149"/>
      <c r="AW19" s="149"/>
      <c r="AX19" s="149"/>
      <c r="AY19" s="149"/>
      <c r="AZ19" s="149"/>
    </row>
    <row r="20" spans="1:52" s="23" customFormat="1" ht="28.95" customHeight="1" x14ac:dyDescent="0.3">
      <c r="A20" s="59" t="s">
        <v>260</v>
      </c>
      <c r="B20" s="540" t="s">
        <v>261</v>
      </c>
      <c r="C20" s="541"/>
      <c r="D20" s="541"/>
      <c r="E20" s="541"/>
      <c r="F20" s="541"/>
      <c r="G20" s="541"/>
      <c r="H20" s="541"/>
      <c r="I20" s="541"/>
      <c r="J20" s="541"/>
      <c r="K20" s="541"/>
      <c r="L20" s="541"/>
      <c r="M20" s="541"/>
      <c r="N20" s="541"/>
      <c r="O20" s="541"/>
      <c r="P20" s="542"/>
      <c r="Q20" s="547">
        <f>IF(M30&gt;50000,AC14,FLOOR(Q30*Q18,1))</f>
        <v>0</v>
      </c>
      <c r="R20" s="548"/>
      <c r="S20" s="548"/>
      <c r="T20" s="549"/>
      <c r="U20" s="149"/>
      <c r="V20" s="175"/>
      <c r="W20" s="205"/>
      <c r="X20" s="176"/>
      <c r="Y20" s="177" t="s">
        <v>268</v>
      </c>
      <c r="Z20" s="178"/>
      <c r="AA20" s="178">
        <f>Q14</f>
        <v>100000</v>
      </c>
      <c r="AB20" s="179">
        <f>IF(AA20&gt;AB19,AB19,AA20)</f>
        <v>0</v>
      </c>
      <c r="AC20" s="180">
        <f>IF(AB20&gt;AB22,AB22,AB20)</f>
        <v>0</v>
      </c>
      <c r="AD20" s="149"/>
      <c r="AE20" s="149"/>
      <c r="AF20" s="149"/>
      <c r="AG20" s="149"/>
      <c r="AH20" s="149"/>
      <c r="AI20" s="149"/>
      <c r="AJ20" s="149"/>
      <c r="AK20" s="149"/>
      <c r="AL20" s="149"/>
      <c r="AM20" s="149"/>
      <c r="AN20" s="149"/>
      <c r="AO20" s="149"/>
      <c r="AP20" s="149"/>
      <c r="AQ20" s="149"/>
      <c r="AR20" s="149"/>
      <c r="AS20" s="149"/>
      <c r="AT20" s="149"/>
      <c r="AU20" s="149"/>
      <c r="AV20" s="149"/>
      <c r="AW20" s="149"/>
      <c r="AX20" s="149"/>
      <c r="AY20" s="149"/>
      <c r="AZ20" s="149"/>
    </row>
    <row r="21" spans="1:52" s="23" customFormat="1" ht="28.95" customHeight="1" x14ac:dyDescent="0.3">
      <c r="A21" s="59" t="s">
        <v>263</v>
      </c>
      <c r="B21" s="540" t="s">
        <v>266</v>
      </c>
      <c r="C21" s="541"/>
      <c r="D21" s="541"/>
      <c r="E21" s="541"/>
      <c r="F21" s="541"/>
      <c r="G21" s="541"/>
      <c r="H21" s="541"/>
      <c r="I21" s="541"/>
      <c r="J21" s="541"/>
      <c r="K21" s="541"/>
      <c r="L21" s="541"/>
      <c r="M21" s="541"/>
      <c r="N21" s="541"/>
      <c r="O21" s="541"/>
      <c r="P21" s="542"/>
      <c r="Q21" s="543">
        <f>IF(Q30&gt;50000,AC14,(IF(Q20&gt;Q22+Q23-0.01,Q22+Q23,AC13)))</f>
        <v>0</v>
      </c>
      <c r="R21" s="544"/>
      <c r="S21" s="544"/>
      <c r="T21" s="545"/>
      <c r="U21" s="149"/>
      <c r="V21" s="185"/>
      <c r="W21" s="208"/>
      <c r="X21" s="176"/>
      <c r="Y21" s="181" t="s">
        <v>269</v>
      </c>
      <c r="Z21" s="182"/>
      <c r="AA21" s="182">
        <f>Q14</f>
        <v>100000</v>
      </c>
      <c r="AB21" s="183">
        <f>IF(AA21&gt;40000,AB22,AA21)</f>
        <v>40000</v>
      </c>
      <c r="AC21" s="184">
        <f>IF(AB21&gt;Z21,Z21,AB21)</f>
        <v>0</v>
      </c>
      <c r="AD21" s="149"/>
      <c r="AE21" s="149"/>
      <c r="AF21" s="149"/>
      <c r="AG21" s="149"/>
      <c r="AH21" s="149"/>
      <c r="AI21" s="149"/>
      <c r="AJ21" s="149"/>
      <c r="AK21" s="149"/>
      <c r="AL21" s="149"/>
      <c r="AM21" s="149"/>
      <c r="AN21" s="149"/>
      <c r="AO21" s="149"/>
      <c r="AP21" s="149"/>
      <c r="AQ21" s="149"/>
      <c r="AR21" s="149"/>
      <c r="AS21" s="149"/>
      <c r="AT21" s="149"/>
      <c r="AU21" s="149"/>
      <c r="AV21" s="149"/>
      <c r="AW21" s="149"/>
      <c r="AX21" s="149"/>
      <c r="AY21" s="149"/>
      <c r="AZ21" s="149"/>
    </row>
    <row r="22" spans="1:52" s="23" customFormat="1" ht="19.95" customHeight="1" x14ac:dyDescent="0.3">
      <c r="A22" s="59" t="s">
        <v>264</v>
      </c>
      <c r="B22" s="540" t="s">
        <v>267</v>
      </c>
      <c r="C22" s="541"/>
      <c r="D22" s="541"/>
      <c r="E22" s="541"/>
      <c r="F22" s="541"/>
      <c r="G22" s="541"/>
      <c r="H22" s="541"/>
      <c r="I22" s="541"/>
      <c r="J22" s="541"/>
      <c r="K22" s="541"/>
      <c r="L22" s="541"/>
      <c r="M22" s="541"/>
      <c r="N22" s="541"/>
      <c r="O22" s="541"/>
      <c r="P22" s="542"/>
      <c r="Q22" s="546">
        <v>0</v>
      </c>
      <c r="R22" s="546"/>
      <c r="S22" s="546"/>
      <c r="T22" s="546"/>
      <c r="U22" s="149"/>
      <c r="V22" s="207" t="s">
        <v>82</v>
      </c>
      <c r="W22" s="568" t="s">
        <v>440</v>
      </c>
      <c r="X22" s="149"/>
      <c r="Y22" s="168"/>
      <c r="Z22" s="186" t="s">
        <v>275</v>
      </c>
      <c r="AA22" s="187" t="s">
        <v>270</v>
      </c>
      <c r="AB22" s="188">
        <v>40000</v>
      </c>
      <c r="AC22" s="536" t="s">
        <v>285</v>
      </c>
      <c r="AD22" s="149"/>
      <c r="AE22" s="149"/>
      <c r="AF22" s="149"/>
      <c r="AG22" s="149"/>
      <c r="AH22" s="149"/>
      <c r="AI22" s="149"/>
      <c r="AJ22" s="149"/>
      <c r="AK22" s="149"/>
      <c r="AL22" s="149"/>
      <c r="AM22" s="149"/>
      <c r="AN22" s="149"/>
      <c r="AO22" s="149"/>
      <c r="AP22" s="149"/>
      <c r="AQ22" s="149"/>
      <c r="AR22" s="149"/>
      <c r="AS22" s="149"/>
      <c r="AT22" s="149"/>
      <c r="AU22" s="149"/>
      <c r="AV22" s="149"/>
      <c r="AW22" s="149"/>
      <c r="AX22" s="149"/>
      <c r="AY22" s="149"/>
      <c r="AZ22" s="149"/>
    </row>
    <row r="23" spans="1:52" s="23" customFormat="1" ht="19.95" customHeight="1" thickBot="1" x14ac:dyDescent="0.35">
      <c r="A23" s="59" t="s">
        <v>265</v>
      </c>
      <c r="B23" s="540" t="s">
        <v>295</v>
      </c>
      <c r="C23" s="541"/>
      <c r="D23" s="541"/>
      <c r="E23" s="541"/>
      <c r="F23" s="541"/>
      <c r="G23" s="541"/>
      <c r="H23" s="541"/>
      <c r="I23" s="541"/>
      <c r="J23" s="541"/>
      <c r="K23" s="541"/>
      <c r="L23" s="541"/>
      <c r="M23" s="541"/>
      <c r="N23" s="541"/>
      <c r="O23" s="541"/>
      <c r="P23" s="542"/>
      <c r="Q23" s="546">
        <v>0</v>
      </c>
      <c r="R23" s="546"/>
      <c r="S23" s="546"/>
      <c r="T23" s="546"/>
      <c r="U23" s="149"/>
      <c r="V23" s="207" t="s">
        <v>82</v>
      </c>
      <c r="W23" s="569"/>
      <c r="X23" s="149"/>
      <c r="Y23" s="189"/>
      <c r="Z23" s="190"/>
      <c r="AA23" s="191"/>
      <c r="AB23" s="192" t="s">
        <v>274</v>
      </c>
      <c r="AC23" s="537"/>
      <c r="AD23" s="149"/>
      <c r="AE23" s="149"/>
      <c r="AF23" s="149"/>
      <c r="AG23" s="149"/>
      <c r="AH23" s="149"/>
      <c r="AI23" s="149"/>
      <c r="AJ23" s="149"/>
      <c r="AK23" s="149"/>
      <c r="AL23" s="149"/>
      <c r="AM23" s="149"/>
      <c r="AN23" s="149"/>
      <c r="AO23" s="149"/>
      <c r="AP23" s="149"/>
      <c r="AQ23" s="149"/>
      <c r="AR23" s="149"/>
      <c r="AS23" s="149"/>
      <c r="AT23" s="149"/>
      <c r="AU23" s="149"/>
      <c r="AV23" s="149"/>
      <c r="AW23" s="149"/>
      <c r="AX23" s="149"/>
      <c r="AY23" s="149"/>
      <c r="AZ23" s="149"/>
    </row>
    <row r="24" spans="1:52" ht="10.050000000000001" customHeight="1" thickTop="1" x14ac:dyDescent="0.3">
      <c r="A24" s="8"/>
      <c r="B24" s="8"/>
      <c r="C24" s="8"/>
      <c r="D24" s="8"/>
      <c r="E24" s="8"/>
      <c r="F24" s="8"/>
      <c r="G24" s="8"/>
      <c r="H24" s="8"/>
      <c r="I24" s="8"/>
      <c r="J24" s="8"/>
      <c r="K24" s="8"/>
      <c r="L24" s="8"/>
      <c r="M24" s="8"/>
      <c r="N24" s="8"/>
      <c r="O24" s="8"/>
      <c r="P24" s="8"/>
      <c r="Q24" s="534"/>
      <c r="R24" s="534"/>
      <c r="S24" s="534"/>
      <c r="T24" s="534"/>
      <c r="W24" s="569"/>
      <c r="AC24" s="148"/>
    </row>
    <row r="25" spans="1:52" ht="19.95" customHeight="1" x14ac:dyDescent="0.3">
      <c r="A25" s="556" t="s">
        <v>272</v>
      </c>
      <c r="B25" s="557"/>
      <c r="C25" s="557"/>
      <c r="D25" s="557"/>
      <c r="E25" s="557"/>
      <c r="F25" s="557"/>
      <c r="G25" s="557"/>
      <c r="H25" s="557"/>
      <c r="I25" s="557"/>
      <c r="J25" s="557"/>
      <c r="K25" s="557"/>
      <c r="L25" s="557"/>
      <c r="M25" s="557"/>
      <c r="N25" s="557"/>
      <c r="O25" s="557"/>
      <c r="P25" s="557"/>
      <c r="Q25" s="557"/>
      <c r="R25" s="557"/>
      <c r="S25" s="557"/>
      <c r="T25" s="558"/>
      <c r="W25" s="569"/>
    </row>
    <row r="26" spans="1:52" ht="25.05" customHeight="1" x14ac:dyDescent="0.3">
      <c r="A26" s="539" t="s">
        <v>276</v>
      </c>
      <c r="B26" s="539"/>
      <c r="C26" s="539"/>
      <c r="D26" s="539"/>
      <c r="E26" s="539"/>
      <c r="F26" s="539"/>
      <c r="G26" s="539"/>
      <c r="H26" s="539"/>
      <c r="I26" s="539"/>
      <c r="J26" s="539"/>
      <c r="K26" s="539"/>
      <c r="L26" s="539"/>
      <c r="M26" s="538" t="s">
        <v>286</v>
      </c>
      <c r="N26" s="538"/>
      <c r="O26" s="538"/>
      <c r="P26" s="538"/>
      <c r="Q26" s="538" t="s">
        <v>287</v>
      </c>
      <c r="R26" s="538"/>
      <c r="S26" s="538"/>
      <c r="T26" s="538"/>
      <c r="W26" s="569"/>
      <c r="Y26" s="193"/>
    </row>
    <row r="27" spans="1:52" ht="19.8" customHeight="1" x14ac:dyDescent="0.3">
      <c r="A27" s="62" t="s">
        <v>277</v>
      </c>
      <c r="B27" s="528" t="s">
        <v>278</v>
      </c>
      <c r="C27" s="528"/>
      <c r="D27" s="528"/>
      <c r="E27" s="528"/>
      <c r="F27" s="528"/>
      <c r="G27" s="528"/>
      <c r="H27" s="528"/>
      <c r="I27" s="528"/>
      <c r="J27" s="528"/>
      <c r="K27" s="528"/>
      <c r="L27" s="528"/>
      <c r="M27" s="529">
        <f>Q27</f>
        <v>0</v>
      </c>
      <c r="N27" s="529"/>
      <c r="O27" s="529"/>
      <c r="P27" s="529"/>
      <c r="Q27" s="530">
        <f>VI.5.Zestawienie_finansowe!F13</f>
        <v>0</v>
      </c>
      <c r="R27" s="530"/>
      <c r="S27" s="530"/>
      <c r="T27" s="530"/>
      <c r="W27" s="569"/>
    </row>
    <row r="28" spans="1:52" ht="19.8" customHeight="1" x14ac:dyDescent="0.3">
      <c r="A28" s="62" t="s">
        <v>279</v>
      </c>
      <c r="B28" s="528" t="s">
        <v>280</v>
      </c>
      <c r="C28" s="528"/>
      <c r="D28" s="528"/>
      <c r="E28" s="528"/>
      <c r="F28" s="528"/>
      <c r="G28" s="528"/>
      <c r="H28" s="528"/>
      <c r="I28" s="528"/>
      <c r="J28" s="528"/>
      <c r="K28" s="528"/>
      <c r="L28" s="528"/>
      <c r="M28" s="529">
        <f>Q28</f>
        <v>0</v>
      </c>
      <c r="N28" s="529"/>
      <c r="O28" s="529"/>
      <c r="P28" s="529"/>
      <c r="Q28" s="530">
        <f>VI.5.Zestawienie_finansowe!F20</f>
        <v>0</v>
      </c>
      <c r="R28" s="530"/>
      <c r="S28" s="530"/>
      <c r="T28" s="530"/>
      <c r="W28" s="569"/>
    </row>
    <row r="29" spans="1:52" ht="19.8" customHeight="1" x14ac:dyDescent="0.3">
      <c r="A29" s="62" t="s">
        <v>281</v>
      </c>
      <c r="B29" s="528" t="s">
        <v>282</v>
      </c>
      <c r="C29" s="528"/>
      <c r="D29" s="528"/>
      <c r="E29" s="528"/>
      <c r="F29" s="528"/>
      <c r="G29" s="528"/>
      <c r="H29" s="528"/>
      <c r="I29" s="528"/>
      <c r="J29" s="528"/>
      <c r="K29" s="528"/>
      <c r="L29" s="528"/>
      <c r="M29" s="529">
        <f>VI.5.Zestawienie_finansowe!F28</f>
        <v>0</v>
      </c>
      <c r="N29" s="529"/>
      <c r="O29" s="529"/>
      <c r="P29" s="529"/>
      <c r="Q29" s="531"/>
      <c r="R29" s="531"/>
      <c r="S29" s="531"/>
      <c r="T29" s="531"/>
      <c r="W29" s="569"/>
    </row>
    <row r="30" spans="1:52" ht="28.95" customHeight="1" x14ac:dyDescent="0.3">
      <c r="A30" s="62" t="s">
        <v>283</v>
      </c>
      <c r="B30" s="528" t="s">
        <v>284</v>
      </c>
      <c r="C30" s="528"/>
      <c r="D30" s="528"/>
      <c r="E30" s="528"/>
      <c r="F30" s="528"/>
      <c r="G30" s="528"/>
      <c r="H30" s="528"/>
      <c r="I30" s="528"/>
      <c r="J30" s="528"/>
      <c r="K30" s="528"/>
      <c r="L30" s="528"/>
      <c r="M30" s="532">
        <f>IF(Z12&gt;50000,AC14,Z12)</f>
        <v>0</v>
      </c>
      <c r="N30" s="532"/>
      <c r="O30" s="532"/>
      <c r="P30" s="532"/>
      <c r="Q30" s="533">
        <f>IF(Z13&gt;50000,AC15,Z13)</f>
        <v>0</v>
      </c>
      <c r="R30" s="533"/>
      <c r="S30" s="533"/>
      <c r="T30" s="533"/>
      <c r="W30" s="570"/>
    </row>
    <row r="31" spans="1:52" ht="10.050000000000001" customHeight="1" x14ac:dyDescent="0.3">
      <c r="A31" s="8"/>
      <c r="B31" s="8"/>
      <c r="C31" s="8"/>
      <c r="D31" s="8"/>
      <c r="E31" s="8"/>
      <c r="F31" s="8"/>
      <c r="G31" s="8"/>
      <c r="H31" s="8"/>
      <c r="I31" s="8"/>
      <c r="J31" s="8"/>
      <c r="K31" s="8"/>
      <c r="L31" s="8"/>
      <c r="M31" s="8"/>
      <c r="N31" s="8"/>
      <c r="O31" s="8"/>
      <c r="P31" s="8"/>
      <c r="Q31" s="534"/>
      <c r="R31" s="534"/>
      <c r="S31" s="534"/>
      <c r="T31" s="534"/>
      <c r="W31" s="205"/>
      <c r="AC31" s="148"/>
    </row>
    <row r="32" spans="1:52" ht="19.95" customHeight="1" x14ac:dyDescent="0.3">
      <c r="A32" s="556" t="s">
        <v>288</v>
      </c>
      <c r="B32" s="557"/>
      <c r="C32" s="557"/>
      <c r="D32" s="557"/>
      <c r="E32" s="557"/>
      <c r="F32" s="557"/>
      <c r="G32" s="557"/>
      <c r="H32" s="557"/>
      <c r="I32" s="557"/>
      <c r="J32" s="557"/>
      <c r="K32" s="557"/>
      <c r="L32" s="557"/>
      <c r="M32" s="557"/>
      <c r="N32" s="557"/>
      <c r="O32" s="557"/>
      <c r="P32" s="557"/>
      <c r="Q32" s="557"/>
      <c r="R32" s="557"/>
      <c r="S32" s="557"/>
      <c r="T32" s="558"/>
      <c r="W32" s="209"/>
    </row>
    <row r="33" spans="1:23" ht="4.95" customHeight="1" x14ac:dyDescent="0.3">
      <c r="A33" s="522" t="s">
        <v>290</v>
      </c>
      <c r="B33" s="525" t="s">
        <v>291</v>
      </c>
      <c r="C33" s="525"/>
      <c r="D33" s="525"/>
      <c r="E33" s="525"/>
      <c r="F33" s="525"/>
      <c r="G33" s="525"/>
      <c r="H33" s="525"/>
      <c r="I33" s="525"/>
      <c r="J33" s="525"/>
      <c r="K33" s="525"/>
      <c r="L33" s="525"/>
      <c r="M33" s="65"/>
      <c r="N33" s="66"/>
      <c r="O33" s="66"/>
      <c r="P33" s="66"/>
      <c r="Q33" s="66"/>
      <c r="R33" s="66"/>
      <c r="S33" s="66"/>
      <c r="T33" s="67"/>
    </row>
    <row r="34" spans="1:23" ht="19.8" customHeight="1" x14ac:dyDescent="0.3">
      <c r="A34" s="523"/>
      <c r="B34" s="526"/>
      <c r="C34" s="526"/>
      <c r="D34" s="526"/>
      <c r="E34" s="526"/>
      <c r="F34" s="526"/>
      <c r="G34" s="526"/>
      <c r="H34" s="526"/>
      <c r="I34" s="526"/>
      <c r="J34" s="526"/>
      <c r="K34" s="526"/>
      <c r="L34" s="526"/>
      <c r="M34" s="64"/>
      <c r="N34" s="123"/>
      <c r="O34" s="68" t="s">
        <v>31</v>
      </c>
      <c r="P34" s="123"/>
      <c r="Q34" s="68" t="s">
        <v>30</v>
      </c>
      <c r="R34" s="124"/>
      <c r="S34" s="69" t="s">
        <v>289</v>
      </c>
      <c r="T34" s="70"/>
    </row>
    <row r="35" spans="1:23" ht="4.95" customHeight="1" x14ac:dyDescent="0.3">
      <c r="A35" s="524"/>
      <c r="B35" s="527"/>
      <c r="C35" s="527"/>
      <c r="D35" s="527"/>
      <c r="E35" s="527"/>
      <c r="F35" s="527"/>
      <c r="G35" s="527"/>
      <c r="H35" s="527"/>
      <c r="I35" s="527"/>
      <c r="J35" s="527"/>
      <c r="K35" s="527"/>
      <c r="L35" s="527"/>
      <c r="M35" s="71"/>
      <c r="N35" s="72"/>
      <c r="O35" s="72"/>
      <c r="P35" s="72"/>
      <c r="Q35" s="72"/>
      <c r="R35" s="72"/>
      <c r="S35" s="72"/>
      <c r="T35" s="73"/>
    </row>
    <row r="36" spans="1:23" ht="19.8" customHeight="1" x14ac:dyDescent="0.3">
      <c r="A36" s="62" t="s">
        <v>292</v>
      </c>
      <c r="B36" s="552" t="s">
        <v>293</v>
      </c>
      <c r="C36" s="552"/>
      <c r="D36" s="552"/>
      <c r="E36" s="552"/>
      <c r="F36" s="552"/>
      <c r="G36" s="552"/>
      <c r="H36" s="552"/>
      <c r="I36" s="552"/>
      <c r="J36" s="552"/>
      <c r="K36" s="552"/>
      <c r="L36" s="552"/>
      <c r="M36" s="553" t="str">
        <f>IF(N34=AB11,FLOOR(Q21*36.37%,1),"-")</f>
        <v>-</v>
      </c>
      <c r="N36" s="554"/>
      <c r="O36" s="554"/>
      <c r="P36" s="554"/>
      <c r="Q36" s="554"/>
      <c r="R36" s="554"/>
      <c r="S36" s="554"/>
      <c r="T36" s="555"/>
      <c r="V36" s="194" t="s">
        <v>82</v>
      </c>
      <c r="W36" s="516" t="s">
        <v>387</v>
      </c>
    </row>
    <row r="37" spans="1:23" ht="7.8" customHeight="1" x14ac:dyDescent="0.3">
      <c r="A37" s="8"/>
      <c r="B37" s="8"/>
      <c r="C37" s="8"/>
      <c r="D37" s="8"/>
      <c r="E37" s="8"/>
      <c r="F37" s="8"/>
      <c r="G37" s="8"/>
      <c r="H37" s="8"/>
      <c r="I37" s="8"/>
      <c r="J37" s="8"/>
      <c r="K37" s="8"/>
      <c r="L37" s="8"/>
      <c r="M37" s="8"/>
      <c r="N37" s="8"/>
      <c r="O37" s="8"/>
      <c r="P37" s="8"/>
      <c r="Q37" s="8"/>
      <c r="R37" s="8"/>
      <c r="S37" s="8"/>
      <c r="T37" s="8"/>
      <c r="W37" s="517"/>
    </row>
    <row r="38" spans="1:23" ht="19.95" customHeight="1" x14ac:dyDescent="0.3">
      <c r="A38" s="234" t="s">
        <v>441</v>
      </c>
    </row>
  </sheetData>
  <sheetProtection password="C6AB" sheet="1" objects="1" scenarios="1" formatCells="0" formatRows="0" insertRows="0" deleteRows="0"/>
  <mergeCells count="71">
    <mergeCell ref="W22:W30"/>
    <mergeCell ref="W4:W5"/>
    <mergeCell ref="Q6:T6"/>
    <mergeCell ref="Q7:T7"/>
    <mergeCell ref="B6:P6"/>
    <mergeCell ref="B7:P7"/>
    <mergeCell ref="A12:T12"/>
    <mergeCell ref="B13:P13"/>
    <mergeCell ref="Q13:T13"/>
    <mergeCell ref="B14:P14"/>
    <mergeCell ref="Q11:T11"/>
    <mergeCell ref="A25:T25"/>
    <mergeCell ref="Q16:T16"/>
    <mergeCell ref="Q14:T14"/>
    <mergeCell ref="B18:P18"/>
    <mergeCell ref="Q18:T18"/>
    <mergeCell ref="A1:T1"/>
    <mergeCell ref="A3:T3"/>
    <mergeCell ref="Q4:T4"/>
    <mergeCell ref="B4:P4"/>
    <mergeCell ref="B5:P5"/>
    <mergeCell ref="Q5:T5"/>
    <mergeCell ref="B36:L36"/>
    <mergeCell ref="M36:T36"/>
    <mergeCell ref="B27:L27"/>
    <mergeCell ref="M27:P27"/>
    <mergeCell ref="Q27:T27"/>
    <mergeCell ref="A32:T32"/>
    <mergeCell ref="B17:P17"/>
    <mergeCell ref="Q17:T17"/>
    <mergeCell ref="B15:P15"/>
    <mergeCell ref="Q15:T15"/>
    <mergeCell ref="B16:P16"/>
    <mergeCell ref="AC22:AC23"/>
    <mergeCell ref="Q26:T26"/>
    <mergeCell ref="M26:P26"/>
    <mergeCell ref="A26:L26"/>
    <mergeCell ref="W18:W19"/>
    <mergeCell ref="B21:P21"/>
    <mergeCell ref="Q21:T21"/>
    <mergeCell ref="B22:P22"/>
    <mergeCell ref="Q22:T22"/>
    <mergeCell ref="B23:P23"/>
    <mergeCell ref="Q23:T23"/>
    <mergeCell ref="B20:P20"/>
    <mergeCell ref="Q20:T20"/>
    <mergeCell ref="Q24:T24"/>
    <mergeCell ref="B19:P19"/>
    <mergeCell ref="Q19:T19"/>
    <mergeCell ref="W36:W37"/>
    <mergeCell ref="B11:P11"/>
    <mergeCell ref="Y17:AC17"/>
    <mergeCell ref="A33:A35"/>
    <mergeCell ref="B33:L35"/>
    <mergeCell ref="B28:L28"/>
    <mergeCell ref="M28:P28"/>
    <mergeCell ref="Q28:T28"/>
    <mergeCell ref="B29:L29"/>
    <mergeCell ref="M29:P29"/>
    <mergeCell ref="Q29:T29"/>
    <mergeCell ref="B30:L30"/>
    <mergeCell ref="M30:P30"/>
    <mergeCell ref="Q30:T30"/>
    <mergeCell ref="Q31:T31"/>
    <mergeCell ref="AC18:AC19"/>
    <mergeCell ref="Q9:T9"/>
    <mergeCell ref="B9:P9"/>
    <mergeCell ref="Q8:T8"/>
    <mergeCell ref="B8:P8"/>
    <mergeCell ref="Q10:T10"/>
    <mergeCell ref="B10:P10"/>
  </mergeCells>
  <dataValidations count="1">
    <dataValidation allowBlank="1" showInputMessage="1" showErrorMessage="1" promptTitle="UWAGA!" prompt="Maksymalne koszty realizacji zadania ogółem NIE MOGĄ PRZEKROCZYĆ 50.000,00 złotych" sqref="M30:P30"/>
  </dataValidations>
  <printOptions horizontalCentered="1"/>
  <pageMargins left="0.39370078740157483" right="0.39370078740157483" top="0.51181102362204722" bottom="0.59055118110236227" header="0.31496062992125984" footer="0.31496062992125984"/>
  <pageSetup paperSize="9" scale="99" fitToHeight="0" orientation="portrait" r:id="rId1"/>
  <headerFooter>
    <oddHeader>&amp;R&amp;10LOKALNA GRUPA DZIAŁANIA JURAJSKA KRAINA</oddHeader>
    <oddFooter>&amp;L&amp;10WNIOSEK O POWIERZENIE GRANTU - v2/18&amp;C&amp;10Strona &amp;P z &amp;N&amp;R&amp;10Sekcja VI</oddFooter>
  </headerFooter>
  <ignoredErrors>
    <ignoredError sqref="Q19:T19 R20:T20" evalError="1"/>
  </ignoredErrors>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9">
    <pageSetUpPr fitToPage="1"/>
  </sheetPr>
  <dimension ref="A1:Q31"/>
  <sheetViews>
    <sheetView view="pageBreakPreview" zoomScaleNormal="100" zoomScaleSheetLayoutView="100" workbookViewId="0">
      <pane xSplit="1" ySplit="4" topLeftCell="B5" activePane="bottomRight" state="frozen"/>
      <selection pane="topRight" activeCell="B1" sqref="B1"/>
      <selection pane="bottomLeft" activeCell="A6" sqref="A6"/>
      <selection pane="bottomRight" activeCell="C10" sqref="C10"/>
    </sheetView>
  </sheetViews>
  <sheetFormatPr defaultColWidth="4.77734375" defaultRowHeight="19.95" customHeight="1" x14ac:dyDescent="0.3"/>
  <cols>
    <col min="1" max="1" width="4.77734375" style="6" customWidth="1"/>
    <col min="2" max="2" width="64.21875" style="6" customWidth="1"/>
    <col min="3" max="4" width="10.77734375" style="6" customWidth="1"/>
    <col min="5" max="6" width="11.21875" style="6" customWidth="1"/>
    <col min="7" max="7" width="11.6640625" style="6" customWidth="1"/>
    <col min="8" max="8" width="11.21875" style="6" customWidth="1"/>
    <col min="9" max="9" width="15" style="6" customWidth="1"/>
    <col min="10" max="10" width="4.77734375" style="6"/>
    <col min="11" max="11" width="7.77734375" style="6" customWidth="1"/>
    <col min="12" max="12" width="21.6640625" style="6" customWidth="1"/>
    <col min="13" max="16384" width="4.77734375" style="6"/>
  </cols>
  <sheetData>
    <row r="1" spans="1:12" ht="19.95" customHeight="1" x14ac:dyDescent="0.3">
      <c r="A1" s="398" t="s">
        <v>296</v>
      </c>
      <c r="B1" s="399"/>
      <c r="C1" s="399"/>
      <c r="D1" s="399"/>
      <c r="E1" s="399"/>
      <c r="F1" s="399"/>
      <c r="G1" s="399"/>
      <c r="H1" s="399"/>
      <c r="I1" s="400"/>
      <c r="K1" s="578" t="s">
        <v>412</v>
      </c>
      <c r="L1" s="578"/>
    </row>
    <row r="2" spans="1:12" ht="10.050000000000001" customHeight="1" x14ac:dyDescent="0.3">
      <c r="A2" s="8"/>
      <c r="B2" s="8"/>
      <c r="C2" s="8"/>
      <c r="D2" s="8"/>
      <c r="E2" s="8"/>
      <c r="F2" s="8"/>
      <c r="G2" s="8"/>
      <c r="H2" s="8"/>
      <c r="I2" s="8"/>
      <c r="K2" s="578"/>
      <c r="L2" s="578"/>
    </row>
    <row r="3" spans="1:12" ht="19.95" customHeight="1" x14ac:dyDescent="0.3">
      <c r="A3" s="588" t="s">
        <v>77</v>
      </c>
      <c r="B3" s="593" t="s">
        <v>297</v>
      </c>
      <c r="C3" s="588" t="s">
        <v>298</v>
      </c>
      <c r="D3" s="588" t="s">
        <v>299</v>
      </c>
      <c r="E3" s="588" t="s">
        <v>307</v>
      </c>
      <c r="F3" s="590" t="s">
        <v>304</v>
      </c>
      <c r="G3" s="591"/>
      <c r="H3" s="592"/>
      <c r="I3" s="588" t="s">
        <v>303</v>
      </c>
      <c r="K3" s="578"/>
      <c r="L3" s="578"/>
    </row>
    <row r="4" spans="1:12" s="61" customFormat="1" ht="19.95" customHeight="1" x14ac:dyDescent="0.3">
      <c r="A4" s="589"/>
      <c r="B4" s="594"/>
      <c r="C4" s="589"/>
      <c r="D4" s="589"/>
      <c r="E4" s="589"/>
      <c r="F4" s="74" t="s">
        <v>300</v>
      </c>
      <c r="G4" s="131" t="s">
        <v>301</v>
      </c>
      <c r="H4" s="131" t="s">
        <v>302</v>
      </c>
      <c r="I4" s="589"/>
      <c r="K4" s="578"/>
      <c r="L4" s="578"/>
    </row>
    <row r="5" spans="1:12" ht="19.95" customHeight="1" x14ac:dyDescent="0.3">
      <c r="A5" s="595" t="s">
        <v>305</v>
      </c>
      <c r="B5" s="596"/>
      <c r="C5" s="596"/>
      <c r="D5" s="596"/>
      <c r="E5" s="596"/>
      <c r="F5" s="596"/>
      <c r="G5" s="596"/>
      <c r="H5" s="596"/>
      <c r="I5" s="597"/>
    </row>
    <row r="6" spans="1:12" ht="19.95" hidden="1" customHeight="1" x14ac:dyDescent="0.3">
      <c r="A6" s="133" t="s">
        <v>403</v>
      </c>
      <c r="B6" s="134" t="s">
        <v>404</v>
      </c>
      <c r="C6" s="135" t="s">
        <v>405</v>
      </c>
      <c r="D6" s="135" t="s">
        <v>406</v>
      </c>
      <c r="E6" s="136" t="s">
        <v>407</v>
      </c>
      <c r="F6" s="137" t="s">
        <v>408</v>
      </c>
      <c r="G6" s="138" t="s">
        <v>409</v>
      </c>
      <c r="H6" s="138" t="s">
        <v>410</v>
      </c>
      <c r="I6" s="129" t="s">
        <v>411</v>
      </c>
    </row>
    <row r="7" spans="1:12" ht="19.95" customHeight="1" x14ac:dyDescent="0.3">
      <c r="A7" s="132">
        <v>1</v>
      </c>
      <c r="B7" s="63"/>
      <c r="C7" s="80"/>
      <c r="D7" s="80"/>
      <c r="E7" s="81"/>
      <c r="F7" s="147">
        <f>Tabela2[[#This Row],[Kolumna4]]*Tabela2[[#This Row],[Kolumna5]]</f>
        <v>0</v>
      </c>
      <c r="G7" s="82"/>
      <c r="H7" s="82"/>
      <c r="I7" s="195"/>
    </row>
    <row r="8" spans="1:12" ht="19.95" customHeight="1" x14ac:dyDescent="0.3">
      <c r="A8" s="132">
        <v>2</v>
      </c>
      <c r="B8" s="63"/>
      <c r="C8" s="80"/>
      <c r="D8" s="80"/>
      <c r="E8" s="81"/>
      <c r="F8" s="147">
        <f>Tabela2[[#This Row],[Kolumna4]]*Tabela2[[#This Row],[Kolumna5]]</f>
        <v>0</v>
      </c>
      <c r="G8" s="82"/>
      <c r="H8" s="82"/>
      <c r="I8" s="195"/>
    </row>
    <row r="9" spans="1:12" ht="19.95" customHeight="1" x14ac:dyDescent="0.3">
      <c r="A9" s="132">
        <v>3</v>
      </c>
      <c r="B9" s="121"/>
      <c r="C9" s="80"/>
      <c r="D9" s="80"/>
      <c r="E9" s="81"/>
      <c r="F9" s="147">
        <f>Tabela2[[#This Row],[Kolumna4]]*Tabela2[[#This Row],[Kolumna5]]</f>
        <v>0</v>
      </c>
      <c r="G9" s="82"/>
      <c r="H9" s="82"/>
      <c r="I9" s="195"/>
    </row>
    <row r="10" spans="1:12" ht="19.95" customHeight="1" x14ac:dyDescent="0.3">
      <c r="A10" s="139">
        <v>4</v>
      </c>
      <c r="B10" s="144"/>
      <c r="C10" s="141"/>
      <c r="D10" s="141"/>
      <c r="E10" s="142"/>
      <c r="F10" s="147">
        <f>Tabela2[[#This Row],[Kolumna4]]*Tabela2[[#This Row],[Kolumna5]]</f>
        <v>0</v>
      </c>
      <c r="G10" s="143"/>
      <c r="H10" s="143"/>
      <c r="I10" s="196"/>
    </row>
    <row r="11" spans="1:12" ht="19.95" customHeight="1" x14ac:dyDescent="0.3">
      <c r="A11" s="132">
        <v>5</v>
      </c>
      <c r="B11" s="63"/>
      <c r="C11" s="80"/>
      <c r="D11" s="80"/>
      <c r="E11" s="81"/>
      <c r="F11" s="147">
        <f>Tabela2[[#This Row],[Kolumna4]]*Tabela2[[#This Row],[Kolumna5]]</f>
        <v>0</v>
      </c>
      <c r="G11" s="82"/>
      <c r="H11" s="82"/>
      <c r="I11" s="195"/>
    </row>
    <row r="12" spans="1:12" ht="19.95" customHeight="1" x14ac:dyDescent="0.3">
      <c r="A12" s="139" t="s">
        <v>81</v>
      </c>
      <c r="B12" s="140"/>
      <c r="C12" s="141"/>
      <c r="D12" s="141"/>
      <c r="E12" s="142"/>
      <c r="F12" s="147">
        <f>Tabela2[[#This Row],[Kolumna4]]*Tabela2[[#This Row],[Kolumna5]]</f>
        <v>0</v>
      </c>
      <c r="G12" s="143"/>
      <c r="H12" s="143"/>
      <c r="I12" s="196"/>
      <c r="K12" s="20" t="s">
        <v>82</v>
      </c>
      <c r="L12" s="21" t="s">
        <v>83</v>
      </c>
    </row>
    <row r="13" spans="1:12" ht="19.95" customHeight="1" x14ac:dyDescent="0.3">
      <c r="A13" s="600" t="s">
        <v>306</v>
      </c>
      <c r="B13" s="600"/>
      <c r="C13" s="600"/>
      <c r="D13" s="600"/>
      <c r="E13" s="600"/>
      <c r="F13" s="84">
        <f>SUM(F7:F12)</f>
        <v>0</v>
      </c>
      <c r="G13" s="85">
        <f>SUM(G7:G12)</f>
        <v>0</v>
      </c>
      <c r="H13" s="85">
        <f>SUM(H7:H12)</f>
        <v>0</v>
      </c>
      <c r="I13" s="89"/>
    </row>
    <row r="14" spans="1:12" ht="19.95" customHeight="1" x14ac:dyDescent="0.3">
      <c r="A14" s="585" t="s">
        <v>308</v>
      </c>
      <c r="B14" s="586"/>
      <c r="C14" s="586"/>
      <c r="D14" s="586"/>
      <c r="E14" s="586"/>
      <c r="F14" s="586"/>
      <c r="G14" s="586"/>
      <c r="H14" s="586"/>
      <c r="I14" s="587"/>
    </row>
    <row r="15" spans="1:12" ht="19.95" hidden="1" customHeight="1" x14ac:dyDescent="0.3">
      <c r="A15" s="133" t="s">
        <v>403</v>
      </c>
      <c r="B15" s="134" t="s">
        <v>404</v>
      </c>
      <c r="C15" s="145" t="s">
        <v>405</v>
      </c>
      <c r="D15" s="145" t="s">
        <v>406</v>
      </c>
      <c r="E15" s="136" t="s">
        <v>407</v>
      </c>
      <c r="F15" s="137" t="s">
        <v>408</v>
      </c>
      <c r="G15" s="138" t="s">
        <v>409</v>
      </c>
      <c r="H15" s="138" t="s">
        <v>410</v>
      </c>
      <c r="I15" s="129" t="s">
        <v>411</v>
      </c>
    </row>
    <row r="16" spans="1:12" ht="19.95" customHeight="1" x14ac:dyDescent="0.3">
      <c r="A16" s="132">
        <v>1</v>
      </c>
      <c r="B16" s="63"/>
      <c r="C16" s="80"/>
      <c r="D16" s="80"/>
      <c r="E16" s="81"/>
      <c r="F16" s="147">
        <f>Tabela3[[#This Row],[Kolumna4]]*Tabela3[[#This Row],[Kolumna5]]</f>
        <v>0</v>
      </c>
      <c r="G16" s="82"/>
      <c r="H16" s="82"/>
      <c r="I16" s="195"/>
    </row>
    <row r="17" spans="1:17" ht="19.95" customHeight="1" x14ac:dyDescent="0.3">
      <c r="A17" s="132">
        <v>2</v>
      </c>
      <c r="B17" s="63"/>
      <c r="C17" s="80"/>
      <c r="D17" s="80"/>
      <c r="E17" s="81"/>
      <c r="F17" s="147">
        <f>Tabela3[[#This Row],[Kolumna4]]*Tabela3[[#This Row],[Kolumna5]]</f>
        <v>0</v>
      </c>
      <c r="G17" s="82"/>
      <c r="H17" s="82"/>
      <c r="I17" s="195"/>
    </row>
    <row r="18" spans="1:17" ht="19.95" customHeight="1" x14ac:dyDescent="0.3">
      <c r="A18" s="132">
        <v>3</v>
      </c>
      <c r="B18" s="63"/>
      <c r="C18" s="80"/>
      <c r="D18" s="80"/>
      <c r="E18" s="81"/>
      <c r="F18" s="147">
        <f>Tabela3[[#This Row],[Kolumna4]]*Tabela3[[#This Row],[Kolumna5]]</f>
        <v>0</v>
      </c>
      <c r="G18" s="82"/>
      <c r="H18" s="82"/>
      <c r="I18" s="195"/>
    </row>
    <row r="19" spans="1:17" ht="19.95" customHeight="1" x14ac:dyDescent="0.3">
      <c r="A19" s="139" t="s">
        <v>81</v>
      </c>
      <c r="B19" s="140"/>
      <c r="C19" s="141"/>
      <c r="D19" s="141"/>
      <c r="E19" s="142"/>
      <c r="F19" s="147">
        <f>Tabela3[[#This Row],[Kolumna4]]*Tabela3[[#This Row],[Kolumna5]]</f>
        <v>0</v>
      </c>
      <c r="G19" s="143"/>
      <c r="H19" s="143"/>
      <c r="I19" s="196"/>
      <c r="K19" s="20" t="s">
        <v>82</v>
      </c>
      <c r="L19" s="21" t="s">
        <v>83</v>
      </c>
    </row>
    <row r="20" spans="1:17" ht="19.95" customHeight="1" x14ac:dyDescent="0.3">
      <c r="A20" s="583" t="s">
        <v>306</v>
      </c>
      <c r="B20" s="584"/>
      <c r="C20" s="584"/>
      <c r="D20" s="584"/>
      <c r="E20" s="584"/>
      <c r="F20" s="75">
        <f>SUM(F16:F19)</f>
        <v>0</v>
      </c>
      <c r="G20" s="77">
        <f>SUM(G16:G19)</f>
        <v>0</v>
      </c>
      <c r="H20" s="77">
        <f>SUM(H16:H19)</f>
        <v>0</v>
      </c>
      <c r="I20" s="90"/>
    </row>
    <row r="21" spans="1:17" ht="19.95" customHeight="1" x14ac:dyDescent="0.3">
      <c r="A21" s="598" t="s">
        <v>309</v>
      </c>
      <c r="B21" s="599"/>
      <c r="C21" s="599"/>
      <c r="D21" s="599"/>
      <c r="E21" s="599"/>
      <c r="F21" s="86">
        <f>F20+F13</f>
        <v>0</v>
      </c>
      <c r="G21" s="87">
        <f>G20+G13</f>
        <v>0</v>
      </c>
      <c r="H21" s="87">
        <f>H20+H13</f>
        <v>0</v>
      </c>
      <c r="I21" s="88"/>
    </row>
    <row r="22" spans="1:17" ht="19.95" customHeight="1" x14ac:dyDescent="0.3">
      <c r="A22" s="579" t="s">
        <v>310</v>
      </c>
      <c r="B22" s="580"/>
      <c r="C22" s="580"/>
      <c r="D22" s="580"/>
      <c r="E22" s="580"/>
      <c r="F22" s="580"/>
      <c r="G22" s="580"/>
      <c r="H22" s="580"/>
      <c r="I22" s="581"/>
      <c r="K22" s="60" t="s">
        <v>82</v>
      </c>
      <c r="L22" s="575" t="s">
        <v>444</v>
      </c>
      <c r="M22" s="576"/>
      <c r="N22" s="576"/>
      <c r="O22" s="576"/>
      <c r="P22" s="576"/>
      <c r="Q22" s="577"/>
    </row>
    <row r="23" spans="1:17" ht="19.95" hidden="1" customHeight="1" x14ac:dyDescent="0.3">
      <c r="A23" s="133" t="s">
        <v>403</v>
      </c>
      <c r="B23" s="134" t="s">
        <v>404</v>
      </c>
      <c r="C23" s="145" t="s">
        <v>405</v>
      </c>
      <c r="D23" s="145" t="s">
        <v>406</v>
      </c>
      <c r="E23" s="136" t="s">
        <v>407</v>
      </c>
      <c r="F23" s="137" t="s">
        <v>408</v>
      </c>
      <c r="G23" s="138" t="s">
        <v>409</v>
      </c>
      <c r="H23" s="138" t="s">
        <v>410</v>
      </c>
      <c r="I23" s="129" t="s">
        <v>411</v>
      </c>
    </row>
    <row r="24" spans="1:17" ht="19.95" customHeight="1" x14ac:dyDescent="0.3">
      <c r="A24" s="132">
        <v>1</v>
      </c>
      <c r="B24" s="121"/>
      <c r="C24" s="80"/>
      <c r="D24" s="80"/>
      <c r="E24" s="81"/>
      <c r="F24" s="147">
        <f>Tabela4[[#This Row],[Kolumna4]]*Tabela4[[#This Row],[Kolumna5]]</f>
        <v>0</v>
      </c>
      <c r="G24" s="82"/>
      <c r="H24" s="82"/>
      <c r="I24" s="195"/>
    </row>
    <row r="25" spans="1:17" ht="19.95" customHeight="1" x14ac:dyDescent="0.3">
      <c r="A25" s="132">
        <v>2</v>
      </c>
      <c r="B25" s="121"/>
      <c r="C25" s="80"/>
      <c r="D25" s="80"/>
      <c r="E25" s="81"/>
      <c r="F25" s="147">
        <f>Tabela4[[#This Row],[Kolumna4]]*Tabela4[[#This Row],[Kolumna5]]</f>
        <v>0</v>
      </c>
      <c r="G25" s="82"/>
      <c r="H25" s="82"/>
      <c r="I25" s="195"/>
    </row>
    <row r="26" spans="1:17" ht="19.95" customHeight="1" x14ac:dyDescent="0.3">
      <c r="A26" s="132">
        <v>3</v>
      </c>
      <c r="B26" s="121"/>
      <c r="C26" s="80"/>
      <c r="D26" s="80"/>
      <c r="E26" s="81"/>
      <c r="F26" s="147">
        <f>Tabela4[[#This Row],[Kolumna4]]*Tabela4[[#This Row],[Kolumna5]]</f>
        <v>0</v>
      </c>
      <c r="G26" s="82"/>
      <c r="H26" s="82"/>
      <c r="I26" s="195"/>
    </row>
    <row r="27" spans="1:17" ht="19.95" customHeight="1" x14ac:dyDescent="0.3">
      <c r="A27" s="139" t="s">
        <v>81</v>
      </c>
      <c r="B27" s="144"/>
      <c r="C27" s="141"/>
      <c r="D27" s="141"/>
      <c r="E27" s="142"/>
      <c r="F27" s="147">
        <f>Tabela4[[#This Row],[Kolumna4]]*Tabela4[[#This Row],[Kolumna5]]</f>
        <v>0</v>
      </c>
      <c r="G27" s="143"/>
      <c r="H27" s="143"/>
      <c r="I27" s="196"/>
      <c r="K27" s="20" t="s">
        <v>82</v>
      </c>
      <c r="L27" s="21" t="s">
        <v>83</v>
      </c>
    </row>
    <row r="28" spans="1:17" ht="19.95" customHeight="1" x14ac:dyDescent="0.3">
      <c r="A28" s="582" t="s">
        <v>306</v>
      </c>
      <c r="B28" s="582"/>
      <c r="C28" s="582"/>
      <c r="D28" s="582"/>
      <c r="E28" s="582"/>
      <c r="F28" s="91">
        <f>SUM(F24:F27)</f>
        <v>0</v>
      </c>
      <c r="G28" s="92">
        <f>SUM(G24:G27)</f>
        <v>0</v>
      </c>
      <c r="H28" s="92">
        <f>SUM(H24:H27)</f>
        <v>0</v>
      </c>
      <c r="I28" s="93"/>
    </row>
    <row r="29" spans="1:17" ht="15.6" customHeight="1" x14ac:dyDescent="0.3">
      <c r="A29" s="83"/>
      <c r="B29" s="83"/>
      <c r="C29" s="83"/>
      <c r="D29" s="83"/>
      <c r="E29" s="83"/>
      <c r="F29" s="83"/>
      <c r="G29" s="83"/>
      <c r="H29" s="83"/>
      <c r="I29" s="83"/>
    </row>
    <row r="30" spans="1:17" ht="19.95" customHeight="1" x14ac:dyDescent="0.3">
      <c r="A30" s="234" t="s">
        <v>441</v>
      </c>
    </row>
    <row r="31" spans="1:17" ht="19.95" customHeight="1" x14ac:dyDescent="0.3">
      <c r="A31" s="122"/>
    </row>
  </sheetData>
  <sheetProtection password="C6AB" sheet="1" objects="1" scenarios="1" formatCells="0" formatRows="0" insertRows="0" deleteRows="0" pivotTables="0"/>
  <mergeCells count="17">
    <mergeCell ref="A13:E13"/>
    <mergeCell ref="L22:Q22"/>
    <mergeCell ref="K1:L4"/>
    <mergeCell ref="A1:I1"/>
    <mergeCell ref="A22:I22"/>
    <mergeCell ref="A28:E28"/>
    <mergeCell ref="A20:E20"/>
    <mergeCell ref="A14:I14"/>
    <mergeCell ref="I3:I4"/>
    <mergeCell ref="F3:H3"/>
    <mergeCell ref="E3:E4"/>
    <mergeCell ref="D3:D4"/>
    <mergeCell ref="C3:C4"/>
    <mergeCell ref="B3:B4"/>
    <mergeCell ref="A5:I5"/>
    <mergeCell ref="A3:A4"/>
    <mergeCell ref="A21:E21"/>
  </mergeCells>
  <printOptions horizontalCentered="1"/>
  <pageMargins left="0.39370078740157483" right="0.39370078740157483" top="0.51181102362204722" bottom="0.59055118110236227" header="0.31496062992125984" footer="0.31496062992125984"/>
  <pageSetup paperSize="9" scale="92" fitToHeight="0" orientation="landscape" r:id="rId1"/>
  <headerFooter>
    <oddHeader>&amp;R&amp;10LOKALNA GRUPA DZIAŁANIA JURAJSKA KRAINA</oddHeader>
    <oddFooter>&amp;L&amp;10WNIOSEK O POWIERZENIE GRANTU - v1/17&amp;C&amp;10Strona &amp;P z &amp;N&amp;R&amp;10SEKCJA VI</oddFooter>
  </headerFooter>
  <ignoredErrors>
    <ignoredError sqref="F7:F12 F16:F19 F24:F27" unlockedFormula="1"/>
  </ignoredErrors>
  <legacyDrawing r:id="rId2"/>
  <tableParts count="3">
    <tablePart r:id="rId3"/>
    <tablePart r:id="rId4"/>
    <tablePart r:id="rId5"/>
  </tableParts>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Arkusz10">
    <pageSetUpPr fitToPage="1"/>
  </sheetPr>
  <dimension ref="A1:O65"/>
  <sheetViews>
    <sheetView view="pageBreakPreview" zoomScaleNormal="100" zoomScaleSheetLayoutView="100" workbookViewId="0">
      <selection activeCell="M3" sqref="M3"/>
    </sheetView>
  </sheetViews>
  <sheetFormatPr defaultColWidth="4.77734375" defaultRowHeight="19.95" customHeight="1" x14ac:dyDescent="0.3"/>
  <cols>
    <col min="1" max="1" width="4.77734375" style="96"/>
    <col min="2" max="2" width="47.21875" style="96" customWidth="1"/>
    <col min="3" max="3" width="1.77734375" style="96" customWidth="1"/>
    <col min="4" max="4" width="4.77734375" style="96"/>
    <col min="5" max="5" width="1.77734375" style="96" customWidth="1"/>
    <col min="6" max="6" width="4.77734375" style="96"/>
    <col min="7" max="7" width="1.77734375" style="96" customWidth="1"/>
    <col min="8" max="8" width="4.77734375" style="96"/>
    <col min="9" max="9" width="1.77734375" style="96" customWidth="1"/>
    <col min="10" max="12" width="7.77734375" style="96" customWidth="1"/>
    <col min="13" max="13" width="4.77734375" style="96"/>
    <col min="14" max="14" width="7.109375" style="96" customWidth="1"/>
    <col min="15" max="15" width="22" style="96" customWidth="1"/>
    <col min="16" max="16384" width="4.77734375" style="96"/>
  </cols>
  <sheetData>
    <row r="1" spans="1:15" ht="19.95" customHeight="1" x14ac:dyDescent="0.3">
      <c r="A1" s="267" t="s">
        <v>313</v>
      </c>
      <c r="B1" s="268"/>
      <c r="C1" s="268"/>
      <c r="D1" s="268"/>
      <c r="E1" s="268"/>
      <c r="F1" s="268"/>
      <c r="G1" s="268"/>
      <c r="H1" s="268"/>
      <c r="I1" s="268"/>
      <c r="J1" s="268"/>
      <c r="K1" s="268"/>
      <c r="L1" s="269"/>
    </row>
    <row r="2" spans="1:15" ht="10.050000000000001" customHeight="1" x14ac:dyDescent="0.3">
      <c r="A2" s="94"/>
      <c r="B2" s="94"/>
      <c r="C2" s="94"/>
      <c r="D2" s="94"/>
      <c r="E2" s="94"/>
      <c r="F2" s="94"/>
      <c r="G2" s="94"/>
      <c r="H2" s="94"/>
      <c r="I2" s="94"/>
      <c r="J2" s="94"/>
      <c r="K2" s="94"/>
      <c r="L2" s="94"/>
    </row>
    <row r="3" spans="1:15" ht="19.95" customHeight="1" x14ac:dyDescent="0.3">
      <c r="A3" s="108" t="s">
        <v>315</v>
      </c>
      <c r="B3" s="602" t="s">
        <v>314</v>
      </c>
      <c r="C3" s="602"/>
      <c r="D3" s="602"/>
      <c r="E3" s="602"/>
      <c r="F3" s="602"/>
      <c r="G3" s="602"/>
      <c r="H3" s="602"/>
      <c r="I3" s="602"/>
      <c r="J3" s="602"/>
      <c r="K3" s="602"/>
      <c r="L3" s="603"/>
    </row>
    <row r="4" spans="1:15" ht="19.95" customHeight="1" x14ac:dyDescent="0.3">
      <c r="A4" s="97" t="s">
        <v>318</v>
      </c>
      <c r="B4" s="539" t="s">
        <v>47</v>
      </c>
      <c r="C4" s="539"/>
      <c r="D4" s="539"/>
      <c r="E4" s="539"/>
      <c r="F4" s="539"/>
      <c r="G4" s="539"/>
      <c r="H4" s="539"/>
      <c r="I4" s="539"/>
      <c r="J4" s="539"/>
      <c r="K4" s="539"/>
      <c r="L4" s="539"/>
    </row>
    <row r="5" spans="1:15" ht="4.95" customHeight="1" x14ac:dyDescent="0.3">
      <c r="A5" s="98"/>
      <c r="B5" s="99"/>
      <c r="C5" s="99"/>
      <c r="D5" s="99"/>
      <c r="E5" s="99"/>
      <c r="F5" s="99"/>
      <c r="G5" s="99"/>
      <c r="H5" s="99"/>
      <c r="I5" s="99"/>
      <c r="J5" s="99"/>
      <c r="K5" s="99"/>
      <c r="L5" s="99"/>
    </row>
    <row r="6" spans="1:15" ht="19.95" customHeight="1" x14ac:dyDescent="0.3">
      <c r="A6" s="76" t="s">
        <v>77</v>
      </c>
      <c r="B6" s="100" t="s">
        <v>319</v>
      </c>
      <c r="C6" s="99"/>
      <c r="D6" s="101" t="s">
        <v>31</v>
      </c>
      <c r="E6" s="99"/>
      <c r="F6" s="101" t="s">
        <v>30</v>
      </c>
      <c r="G6" s="99"/>
      <c r="H6" s="101" t="s">
        <v>271</v>
      </c>
      <c r="I6" s="99"/>
      <c r="J6" s="101" t="s">
        <v>317</v>
      </c>
      <c r="K6" s="146" t="s">
        <v>316</v>
      </c>
      <c r="L6" s="146" t="s">
        <v>320</v>
      </c>
    </row>
    <row r="7" spans="1:15" ht="4.95" customHeight="1" x14ac:dyDescent="0.3">
      <c r="A7" s="98"/>
      <c r="B7" s="99"/>
      <c r="C7" s="99"/>
      <c r="D7" s="99"/>
      <c r="E7" s="99"/>
      <c r="F7" s="99"/>
      <c r="G7" s="99"/>
      <c r="H7" s="99"/>
      <c r="I7" s="99"/>
      <c r="J7" s="99"/>
      <c r="K7" s="99"/>
      <c r="L7" s="99"/>
    </row>
    <row r="8" spans="1:15" ht="19.95" customHeight="1" x14ac:dyDescent="0.3">
      <c r="A8" s="102" t="s">
        <v>104</v>
      </c>
      <c r="B8" s="103" t="s">
        <v>321</v>
      </c>
      <c r="C8" s="99"/>
      <c r="D8" s="54"/>
      <c r="E8" s="105"/>
      <c r="F8" s="54"/>
      <c r="G8" s="105"/>
      <c r="H8" s="54"/>
      <c r="I8" s="99"/>
      <c r="J8" s="54"/>
      <c r="K8" s="54"/>
      <c r="L8" s="54"/>
      <c r="N8" s="20" t="s">
        <v>82</v>
      </c>
      <c r="O8" s="244" t="s">
        <v>445</v>
      </c>
    </row>
    <row r="9" spans="1:15" ht="137.4" customHeight="1" x14ac:dyDescent="0.3">
      <c r="A9" s="102">
        <v>2</v>
      </c>
      <c r="B9" s="103" t="s">
        <v>322</v>
      </c>
      <c r="C9" s="99"/>
      <c r="D9" s="54"/>
      <c r="E9" s="105"/>
      <c r="F9" s="54"/>
      <c r="G9" s="105"/>
      <c r="H9" s="54"/>
      <c r="I9" s="99"/>
      <c r="J9" s="54"/>
      <c r="K9" s="54"/>
      <c r="L9" s="54"/>
    </row>
    <row r="10" spans="1:15" ht="4.95" customHeight="1" x14ac:dyDescent="0.3">
      <c r="A10" s="106"/>
      <c r="B10" s="107"/>
      <c r="C10" s="99"/>
      <c r="D10" s="99"/>
      <c r="E10" s="99"/>
      <c r="F10" s="99"/>
      <c r="G10" s="99"/>
      <c r="H10" s="99"/>
      <c r="I10" s="99"/>
      <c r="J10" s="99"/>
      <c r="K10" s="99"/>
      <c r="L10" s="99"/>
    </row>
    <row r="11" spans="1:15" ht="30" customHeight="1" x14ac:dyDescent="0.3">
      <c r="A11" s="97" t="s">
        <v>323</v>
      </c>
      <c r="B11" s="539" t="s">
        <v>324</v>
      </c>
      <c r="C11" s="539"/>
      <c r="D11" s="539"/>
      <c r="E11" s="539"/>
      <c r="F11" s="539"/>
      <c r="G11" s="539"/>
      <c r="H11" s="539"/>
      <c r="I11" s="539"/>
      <c r="J11" s="539"/>
      <c r="K11" s="539"/>
      <c r="L11" s="539"/>
    </row>
    <row r="12" spans="1:15" ht="4.95" customHeight="1" x14ac:dyDescent="0.3">
      <c r="A12" s="98"/>
      <c r="B12" s="99"/>
      <c r="C12" s="99"/>
      <c r="D12" s="99"/>
      <c r="E12" s="99"/>
      <c r="F12" s="99"/>
      <c r="G12" s="99"/>
      <c r="H12" s="99"/>
      <c r="I12" s="99"/>
      <c r="J12" s="99"/>
      <c r="K12" s="99"/>
      <c r="L12" s="99"/>
    </row>
    <row r="13" spans="1:15" ht="19.95" customHeight="1" x14ac:dyDescent="0.3">
      <c r="A13" s="76" t="s">
        <v>77</v>
      </c>
      <c r="B13" s="100" t="s">
        <v>319</v>
      </c>
      <c r="C13" s="99"/>
      <c r="D13" s="101" t="s">
        <v>31</v>
      </c>
      <c r="E13" s="99"/>
      <c r="F13" s="101" t="s">
        <v>30</v>
      </c>
      <c r="G13" s="99"/>
      <c r="H13" s="101" t="s">
        <v>271</v>
      </c>
      <c r="I13" s="99"/>
      <c r="J13" s="101" t="s">
        <v>317</v>
      </c>
      <c r="K13" s="146" t="s">
        <v>316</v>
      </c>
      <c r="L13" s="146" t="s">
        <v>320</v>
      </c>
    </row>
    <row r="14" spans="1:15" ht="4.95" customHeight="1" x14ac:dyDescent="0.3">
      <c r="A14" s="98"/>
      <c r="B14" s="99"/>
      <c r="C14" s="99"/>
      <c r="D14" s="99"/>
      <c r="E14" s="99"/>
      <c r="F14" s="99"/>
      <c r="G14" s="99"/>
      <c r="H14" s="99"/>
      <c r="I14" s="99"/>
      <c r="J14" s="99"/>
      <c r="K14" s="99"/>
      <c r="L14" s="99"/>
    </row>
    <row r="15" spans="1:15" ht="25.05" customHeight="1" x14ac:dyDescent="0.3">
      <c r="A15" s="102">
        <v>1</v>
      </c>
      <c r="B15" s="103" t="s">
        <v>325</v>
      </c>
      <c r="C15" s="99"/>
      <c r="D15" s="54"/>
      <c r="E15" s="105"/>
      <c r="F15" s="54"/>
      <c r="G15" s="105"/>
      <c r="H15" s="54"/>
      <c r="I15" s="99"/>
      <c r="J15" s="54"/>
      <c r="K15" s="54"/>
      <c r="L15" s="54"/>
    </row>
    <row r="16" spans="1:15" ht="55.05" customHeight="1" x14ac:dyDescent="0.3">
      <c r="A16" s="102">
        <v>2</v>
      </c>
      <c r="B16" s="103" t="s">
        <v>326</v>
      </c>
      <c r="C16" s="99"/>
      <c r="D16" s="54"/>
      <c r="E16" s="105"/>
      <c r="F16" s="54"/>
      <c r="G16" s="105"/>
      <c r="H16" s="54"/>
      <c r="I16" s="99"/>
      <c r="J16" s="54"/>
      <c r="K16" s="54"/>
      <c r="L16" s="54"/>
    </row>
    <row r="17" spans="1:12" ht="60" customHeight="1" x14ac:dyDescent="0.3">
      <c r="A17" s="102">
        <v>3</v>
      </c>
      <c r="B17" s="103" t="s">
        <v>327</v>
      </c>
      <c r="C17" s="99"/>
      <c r="D17" s="54"/>
      <c r="E17" s="105"/>
      <c r="F17" s="54"/>
      <c r="G17" s="105"/>
      <c r="H17" s="54"/>
      <c r="I17" s="99"/>
      <c r="J17" s="54"/>
      <c r="K17" s="54"/>
      <c r="L17" s="54"/>
    </row>
    <row r="18" spans="1:12" ht="4.95" customHeight="1" x14ac:dyDescent="0.3">
      <c r="A18" s="106"/>
      <c r="B18" s="107"/>
      <c r="C18" s="99"/>
      <c r="D18" s="99"/>
      <c r="E18" s="99"/>
      <c r="F18" s="99"/>
      <c r="G18" s="99"/>
      <c r="H18" s="99"/>
      <c r="I18" s="99"/>
      <c r="J18" s="99"/>
      <c r="K18" s="99"/>
      <c r="L18" s="99"/>
    </row>
    <row r="19" spans="1:12" ht="30" customHeight="1" x14ac:dyDescent="0.3">
      <c r="A19" s="97" t="s">
        <v>328</v>
      </c>
      <c r="B19" s="539" t="s">
        <v>329</v>
      </c>
      <c r="C19" s="539"/>
      <c r="D19" s="539"/>
      <c r="E19" s="539"/>
      <c r="F19" s="539"/>
      <c r="G19" s="539"/>
      <c r="H19" s="539"/>
      <c r="I19" s="539"/>
      <c r="J19" s="539"/>
      <c r="K19" s="539"/>
      <c r="L19" s="539"/>
    </row>
    <row r="20" spans="1:12" ht="4.95" customHeight="1" x14ac:dyDescent="0.3">
      <c r="A20" s="98"/>
      <c r="B20" s="99"/>
      <c r="C20" s="99"/>
      <c r="D20" s="99"/>
      <c r="E20" s="99"/>
      <c r="F20" s="99"/>
      <c r="G20" s="99"/>
      <c r="H20" s="99"/>
      <c r="I20" s="99"/>
      <c r="J20" s="99"/>
      <c r="K20" s="99"/>
      <c r="L20" s="99"/>
    </row>
    <row r="21" spans="1:12" ht="19.95" customHeight="1" x14ac:dyDescent="0.3">
      <c r="A21" s="76" t="s">
        <v>77</v>
      </c>
      <c r="B21" s="100" t="s">
        <v>319</v>
      </c>
      <c r="C21" s="99"/>
      <c r="D21" s="101" t="s">
        <v>31</v>
      </c>
      <c r="E21" s="99"/>
      <c r="F21" s="101" t="s">
        <v>30</v>
      </c>
      <c r="G21" s="99"/>
      <c r="H21" s="101" t="s">
        <v>271</v>
      </c>
      <c r="I21" s="99"/>
      <c r="J21" s="101" t="s">
        <v>317</v>
      </c>
      <c r="K21" s="146" t="s">
        <v>316</v>
      </c>
      <c r="L21" s="146" t="s">
        <v>320</v>
      </c>
    </row>
    <row r="22" spans="1:12" ht="4.95" customHeight="1" x14ac:dyDescent="0.3">
      <c r="A22" s="98"/>
      <c r="B22" s="99"/>
      <c r="C22" s="99"/>
      <c r="D22" s="99"/>
      <c r="E22" s="99"/>
      <c r="F22" s="99"/>
      <c r="G22" s="99"/>
      <c r="H22" s="99"/>
      <c r="I22" s="99"/>
      <c r="J22" s="99"/>
      <c r="K22" s="99"/>
      <c r="L22" s="99"/>
    </row>
    <row r="23" spans="1:12" ht="25.05" customHeight="1" x14ac:dyDescent="0.3">
      <c r="A23" s="102">
        <v>1</v>
      </c>
      <c r="B23" s="103" t="s">
        <v>330</v>
      </c>
      <c r="C23" s="99"/>
      <c r="D23" s="54"/>
      <c r="E23" s="105"/>
      <c r="F23" s="54"/>
      <c r="G23" s="105"/>
      <c r="H23" s="54"/>
      <c r="I23" s="99"/>
      <c r="J23" s="54"/>
      <c r="K23" s="54"/>
      <c r="L23" s="54"/>
    </row>
    <row r="24" spans="1:12" ht="4.95" customHeight="1" x14ac:dyDescent="0.3">
      <c r="A24" s="106"/>
      <c r="B24" s="107"/>
      <c r="C24" s="99"/>
      <c r="D24" s="99"/>
      <c r="E24" s="99"/>
      <c r="F24" s="99"/>
      <c r="G24" s="99"/>
      <c r="H24" s="99"/>
      <c r="I24" s="99"/>
      <c r="J24" s="99"/>
      <c r="K24" s="99"/>
      <c r="L24" s="99"/>
    </row>
    <row r="25" spans="1:12" ht="19.95" customHeight="1" x14ac:dyDescent="0.3">
      <c r="A25" s="97" t="s">
        <v>331</v>
      </c>
      <c r="B25" s="539" t="s">
        <v>332</v>
      </c>
      <c r="C25" s="539"/>
      <c r="D25" s="539"/>
      <c r="E25" s="539"/>
      <c r="F25" s="539"/>
      <c r="G25" s="539"/>
      <c r="H25" s="539"/>
      <c r="I25" s="539"/>
      <c r="J25" s="539"/>
      <c r="K25" s="539"/>
      <c r="L25" s="539"/>
    </row>
    <row r="26" spans="1:12" ht="4.95" customHeight="1" x14ac:dyDescent="0.3">
      <c r="A26" s="98"/>
      <c r="B26" s="99"/>
      <c r="C26" s="99"/>
      <c r="D26" s="99"/>
      <c r="E26" s="99"/>
      <c r="F26" s="99"/>
      <c r="G26" s="99"/>
      <c r="H26" s="99"/>
      <c r="I26" s="99"/>
      <c r="J26" s="99"/>
      <c r="K26" s="99"/>
      <c r="L26" s="99"/>
    </row>
    <row r="27" spans="1:12" ht="19.95" customHeight="1" x14ac:dyDescent="0.3">
      <c r="A27" s="76" t="s">
        <v>77</v>
      </c>
      <c r="B27" s="100" t="s">
        <v>319</v>
      </c>
      <c r="C27" s="99"/>
      <c r="D27" s="101" t="s">
        <v>31</v>
      </c>
      <c r="E27" s="99"/>
      <c r="F27" s="101" t="s">
        <v>30</v>
      </c>
      <c r="G27" s="99"/>
      <c r="H27" s="101" t="s">
        <v>271</v>
      </c>
      <c r="I27" s="99"/>
      <c r="J27" s="101" t="s">
        <v>317</v>
      </c>
      <c r="K27" s="146" t="s">
        <v>316</v>
      </c>
      <c r="L27" s="146" t="s">
        <v>320</v>
      </c>
    </row>
    <row r="28" spans="1:12" ht="4.95" customHeight="1" x14ac:dyDescent="0.3">
      <c r="A28" s="98"/>
      <c r="B28" s="99"/>
      <c r="C28" s="99"/>
      <c r="D28" s="99"/>
      <c r="E28" s="99"/>
      <c r="F28" s="99"/>
      <c r="G28" s="99"/>
      <c r="H28" s="99"/>
      <c r="I28" s="99"/>
      <c r="J28" s="99"/>
      <c r="K28" s="99"/>
      <c r="L28" s="99"/>
    </row>
    <row r="29" spans="1:12" ht="63" customHeight="1" x14ac:dyDescent="0.3">
      <c r="A29" s="102">
        <v>1</v>
      </c>
      <c r="B29" s="103" t="s">
        <v>333</v>
      </c>
      <c r="C29" s="99"/>
      <c r="D29" s="54"/>
      <c r="E29" s="105"/>
      <c r="F29" s="54"/>
      <c r="G29" s="105"/>
      <c r="H29" s="54"/>
      <c r="I29" s="99"/>
      <c r="J29" s="54"/>
      <c r="K29" s="54"/>
      <c r="L29" s="54"/>
    </row>
    <row r="30" spans="1:12" ht="27" customHeight="1" x14ac:dyDescent="0.3">
      <c r="A30" s="102">
        <v>2</v>
      </c>
      <c r="B30" s="103" t="s">
        <v>334</v>
      </c>
      <c r="C30" s="99"/>
      <c r="D30" s="54"/>
      <c r="E30" s="105"/>
      <c r="F30" s="54"/>
      <c r="G30" s="105"/>
      <c r="H30" s="54"/>
      <c r="I30" s="99"/>
      <c r="J30" s="54"/>
      <c r="K30" s="54"/>
      <c r="L30" s="54"/>
    </row>
    <row r="31" spans="1:12" ht="87" customHeight="1" x14ac:dyDescent="0.3">
      <c r="A31" s="102">
        <v>3</v>
      </c>
      <c r="B31" s="103" t="s">
        <v>335</v>
      </c>
      <c r="C31" s="99"/>
      <c r="D31" s="54"/>
      <c r="E31" s="105"/>
      <c r="F31" s="54"/>
      <c r="G31" s="105"/>
      <c r="H31" s="54"/>
      <c r="I31" s="99"/>
      <c r="J31" s="54"/>
      <c r="K31" s="54"/>
      <c r="L31" s="54"/>
    </row>
    <row r="32" spans="1:12" ht="19.95" customHeight="1" x14ac:dyDescent="0.3">
      <c r="A32" s="102">
        <v>4</v>
      </c>
      <c r="B32" s="103" t="s">
        <v>336</v>
      </c>
      <c r="C32" s="99"/>
      <c r="D32" s="54"/>
      <c r="E32" s="105"/>
      <c r="F32" s="54"/>
      <c r="G32" s="105"/>
      <c r="H32" s="54"/>
      <c r="I32" s="99"/>
      <c r="J32" s="54"/>
      <c r="K32" s="54"/>
      <c r="L32" s="54"/>
    </row>
    <row r="33" spans="1:12" ht="120.6" customHeight="1" x14ac:dyDescent="0.3">
      <c r="A33" s="102">
        <v>5</v>
      </c>
      <c r="B33" s="103" t="s">
        <v>338</v>
      </c>
      <c r="C33" s="99"/>
      <c r="D33" s="54"/>
      <c r="E33" s="105"/>
      <c r="F33" s="54"/>
      <c r="G33" s="105"/>
      <c r="H33" s="54"/>
      <c r="I33" s="99"/>
      <c r="J33" s="54"/>
      <c r="K33" s="54"/>
      <c r="L33" s="54"/>
    </row>
    <row r="34" spans="1:12" ht="24" customHeight="1" x14ac:dyDescent="0.3">
      <c r="A34" s="102">
        <v>6</v>
      </c>
      <c r="B34" s="103" t="s">
        <v>337</v>
      </c>
      <c r="C34" s="99"/>
      <c r="D34" s="54"/>
      <c r="E34" s="105"/>
      <c r="F34" s="54"/>
      <c r="G34" s="105"/>
      <c r="H34" s="54"/>
      <c r="I34" s="99"/>
      <c r="J34" s="54"/>
      <c r="K34" s="54"/>
      <c r="L34" s="54"/>
    </row>
    <row r="35" spans="1:12" ht="4.95" customHeight="1" x14ac:dyDescent="0.3">
      <c r="A35" s="106"/>
      <c r="B35" s="107"/>
      <c r="C35" s="99"/>
      <c r="D35" s="99"/>
      <c r="E35" s="99"/>
      <c r="F35" s="99"/>
      <c r="G35" s="99"/>
      <c r="H35" s="99"/>
      <c r="I35" s="99"/>
      <c r="J35" s="99"/>
      <c r="K35" s="99"/>
      <c r="L35" s="99"/>
    </row>
    <row r="36" spans="1:12" ht="19.95" customHeight="1" x14ac:dyDescent="0.3">
      <c r="A36" s="97" t="s">
        <v>339</v>
      </c>
      <c r="B36" s="539" t="s">
        <v>340</v>
      </c>
      <c r="C36" s="539"/>
      <c r="D36" s="539"/>
      <c r="E36" s="539"/>
      <c r="F36" s="539"/>
      <c r="G36" s="539"/>
      <c r="H36" s="539"/>
      <c r="I36" s="539"/>
      <c r="J36" s="539"/>
      <c r="K36" s="539"/>
      <c r="L36" s="539"/>
    </row>
    <row r="37" spans="1:12" ht="4.95" customHeight="1" x14ac:dyDescent="0.3">
      <c r="A37" s="98"/>
      <c r="B37" s="99"/>
      <c r="C37" s="99"/>
      <c r="D37" s="99"/>
      <c r="E37" s="99"/>
      <c r="F37" s="99"/>
      <c r="G37" s="99"/>
      <c r="H37" s="99"/>
      <c r="I37" s="99"/>
      <c r="J37" s="99"/>
      <c r="K37" s="99"/>
      <c r="L37" s="99"/>
    </row>
    <row r="38" spans="1:12" ht="19.95" customHeight="1" x14ac:dyDescent="0.3">
      <c r="A38" s="76" t="s">
        <v>77</v>
      </c>
      <c r="B38" s="100" t="s">
        <v>319</v>
      </c>
      <c r="C38" s="99"/>
      <c r="D38" s="101" t="s">
        <v>31</v>
      </c>
      <c r="E38" s="99"/>
      <c r="F38" s="101" t="s">
        <v>30</v>
      </c>
      <c r="G38" s="99"/>
      <c r="H38" s="101" t="s">
        <v>271</v>
      </c>
      <c r="I38" s="99"/>
      <c r="J38" s="101" t="s">
        <v>317</v>
      </c>
      <c r="K38" s="146" t="s">
        <v>316</v>
      </c>
      <c r="L38" s="146" t="s">
        <v>320</v>
      </c>
    </row>
    <row r="39" spans="1:12" ht="4.95" customHeight="1" x14ac:dyDescent="0.3">
      <c r="A39" s="98"/>
      <c r="B39" s="99"/>
      <c r="C39" s="99"/>
      <c r="D39" s="99"/>
      <c r="E39" s="99"/>
      <c r="F39" s="99"/>
      <c r="G39" s="99"/>
      <c r="H39" s="99"/>
      <c r="I39" s="99"/>
      <c r="J39" s="99"/>
      <c r="K39" s="99"/>
      <c r="L39" s="99"/>
    </row>
    <row r="40" spans="1:12" ht="19.95" customHeight="1" x14ac:dyDescent="0.3">
      <c r="A40" s="102">
        <v>1</v>
      </c>
      <c r="B40" s="103" t="s">
        <v>341</v>
      </c>
      <c r="C40" s="99"/>
      <c r="D40" s="54"/>
      <c r="E40" s="105"/>
      <c r="F40" s="54"/>
      <c r="G40" s="105"/>
      <c r="H40" s="54"/>
      <c r="I40" s="99"/>
      <c r="J40" s="54"/>
      <c r="K40" s="54"/>
      <c r="L40" s="54"/>
    </row>
    <row r="41" spans="1:12" ht="19.95" customHeight="1" x14ac:dyDescent="0.3">
      <c r="A41" s="102">
        <v>2</v>
      </c>
      <c r="B41" s="103" t="s">
        <v>342</v>
      </c>
      <c r="C41" s="99"/>
      <c r="D41" s="54"/>
      <c r="E41" s="105"/>
      <c r="F41" s="54"/>
      <c r="G41" s="105"/>
      <c r="H41" s="54"/>
      <c r="I41" s="99"/>
      <c r="J41" s="54"/>
      <c r="K41" s="54"/>
      <c r="L41" s="54"/>
    </row>
    <row r="42" spans="1:12" ht="100.2" customHeight="1" x14ac:dyDescent="0.3">
      <c r="A42" s="102">
        <v>3</v>
      </c>
      <c r="B42" s="103" t="s">
        <v>343</v>
      </c>
      <c r="C42" s="99"/>
      <c r="D42" s="54"/>
      <c r="E42" s="105"/>
      <c r="F42" s="54"/>
      <c r="G42" s="105"/>
      <c r="H42" s="54"/>
      <c r="I42" s="99"/>
      <c r="J42" s="54"/>
      <c r="K42" s="54"/>
      <c r="L42" s="54"/>
    </row>
    <row r="43" spans="1:12" ht="24.6" customHeight="1" x14ac:dyDescent="0.3">
      <c r="A43" s="102">
        <v>4</v>
      </c>
      <c r="B43" s="103" t="s">
        <v>344</v>
      </c>
      <c r="C43" s="99"/>
      <c r="D43" s="54"/>
      <c r="E43" s="105"/>
      <c r="F43" s="54"/>
      <c r="G43" s="105"/>
      <c r="H43" s="54"/>
      <c r="I43" s="99"/>
      <c r="J43" s="54"/>
      <c r="K43" s="54"/>
      <c r="L43" s="54"/>
    </row>
    <row r="44" spans="1:12" ht="4.95" customHeight="1" x14ac:dyDescent="0.3">
      <c r="A44" s="106"/>
      <c r="B44" s="107"/>
      <c r="C44" s="99"/>
      <c r="D44" s="99"/>
      <c r="E44" s="99"/>
      <c r="F44" s="99"/>
      <c r="G44" s="99"/>
      <c r="H44" s="99"/>
      <c r="I44" s="99"/>
      <c r="J44" s="99"/>
      <c r="K44" s="99"/>
      <c r="L44" s="99"/>
    </row>
    <row r="45" spans="1:12" ht="19.95" customHeight="1" x14ac:dyDescent="0.3">
      <c r="A45" s="108" t="s">
        <v>345</v>
      </c>
      <c r="B45" s="604" t="s">
        <v>346</v>
      </c>
      <c r="C45" s="604"/>
      <c r="D45" s="604"/>
      <c r="E45" s="604"/>
      <c r="F45" s="604"/>
      <c r="G45" s="604"/>
      <c r="H45" s="604"/>
      <c r="I45" s="604"/>
      <c r="J45" s="604"/>
      <c r="K45" s="604"/>
      <c r="L45" s="604"/>
    </row>
    <row r="46" spans="1:12" ht="4.95" customHeight="1" x14ac:dyDescent="0.3">
      <c r="A46" s="98"/>
      <c r="B46" s="99"/>
      <c r="C46" s="99"/>
      <c r="D46" s="99"/>
      <c r="E46" s="99"/>
      <c r="F46" s="99"/>
      <c r="G46" s="99"/>
      <c r="H46" s="99"/>
      <c r="I46" s="99"/>
      <c r="J46" s="99"/>
      <c r="K46" s="99"/>
      <c r="L46" s="99"/>
    </row>
    <row r="47" spans="1:12" ht="19.95" customHeight="1" x14ac:dyDescent="0.3">
      <c r="A47" s="76" t="s">
        <v>77</v>
      </c>
      <c r="B47" s="100" t="s">
        <v>319</v>
      </c>
      <c r="C47" s="99"/>
      <c r="D47" s="101" t="s">
        <v>31</v>
      </c>
      <c r="E47" s="99"/>
      <c r="F47" s="101" t="s">
        <v>30</v>
      </c>
      <c r="G47" s="99"/>
      <c r="H47" s="101" t="s">
        <v>271</v>
      </c>
      <c r="I47" s="99"/>
      <c r="J47" s="101" t="s">
        <v>317</v>
      </c>
      <c r="K47" s="146" t="s">
        <v>316</v>
      </c>
      <c r="L47" s="146" t="s">
        <v>320</v>
      </c>
    </row>
    <row r="48" spans="1:12" ht="4.95" customHeight="1" x14ac:dyDescent="0.3">
      <c r="A48" s="98"/>
      <c r="B48" s="99"/>
      <c r="C48" s="99"/>
      <c r="D48" s="99"/>
      <c r="E48" s="99"/>
      <c r="F48" s="99"/>
      <c r="G48" s="99"/>
      <c r="H48" s="99"/>
      <c r="I48" s="99"/>
      <c r="J48" s="99"/>
      <c r="K48" s="99"/>
      <c r="L48" s="99"/>
    </row>
    <row r="49" spans="1:15" ht="24.6" customHeight="1" x14ac:dyDescent="0.3">
      <c r="A49" s="102" t="s">
        <v>104</v>
      </c>
      <c r="B49" s="103" t="s">
        <v>347</v>
      </c>
      <c r="C49" s="99"/>
      <c r="D49" s="54"/>
      <c r="E49" s="105"/>
      <c r="F49" s="54"/>
      <c r="G49" s="105"/>
      <c r="H49" s="54"/>
      <c r="I49" s="99"/>
      <c r="J49" s="54"/>
      <c r="K49" s="54"/>
      <c r="L49" s="54"/>
    </row>
    <row r="50" spans="1:15" ht="47.4" customHeight="1" x14ac:dyDescent="0.3">
      <c r="A50" s="102">
        <v>2</v>
      </c>
      <c r="B50" s="103" t="s">
        <v>348</v>
      </c>
      <c r="C50" s="99"/>
      <c r="D50" s="54"/>
      <c r="E50" s="105"/>
      <c r="F50" s="54"/>
      <c r="G50" s="105"/>
      <c r="H50" s="54"/>
      <c r="I50" s="99"/>
      <c r="J50" s="54"/>
      <c r="K50" s="54"/>
      <c r="L50" s="54"/>
    </row>
    <row r="51" spans="1:15" ht="4.95" customHeight="1" x14ac:dyDescent="0.3">
      <c r="A51" s="106"/>
      <c r="B51" s="107"/>
      <c r="C51" s="99"/>
      <c r="D51" s="99"/>
      <c r="E51" s="99"/>
      <c r="F51" s="99"/>
      <c r="G51" s="99"/>
      <c r="H51" s="99"/>
      <c r="I51" s="99"/>
      <c r="J51" s="99"/>
      <c r="K51" s="99"/>
      <c r="L51" s="99"/>
    </row>
    <row r="52" spans="1:15" ht="19.95" customHeight="1" x14ac:dyDescent="0.3">
      <c r="A52" s="108" t="s">
        <v>349</v>
      </c>
      <c r="B52" s="604" t="s">
        <v>352</v>
      </c>
      <c r="C52" s="604"/>
      <c r="D52" s="604"/>
      <c r="E52" s="604"/>
      <c r="F52" s="604"/>
      <c r="G52" s="604"/>
      <c r="H52" s="604"/>
      <c r="I52" s="604"/>
      <c r="J52" s="604"/>
      <c r="K52" s="604"/>
      <c r="L52" s="604"/>
    </row>
    <row r="53" spans="1:15" ht="4.95" customHeight="1" x14ac:dyDescent="0.3">
      <c r="A53" s="98"/>
      <c r="B53" s="99"/>
      <c r="C53" s="99"/>
      <c r="D53" s="99"/>
      <c r="E53" s="99"/>
      <c r="F53" s="99"/>
      <c r="G53" s="99"/>
      <c r="H53" s="99"/>
      <c r="I53" s="99"/>
      <c r="J53" s="99"/>
      <c r="K53" s="99"/>
      <c r="L53" s="99"/>
    </row>
    <row r="54" spans="1:15" ht="19.95" customHeight="1" x14ac:dyDescent="0.3">
      <c r="A54" s="76" t="s">
        <v>77</v>
      </c>
      <c r="B54" s="100" t="s">
        <v>319</v>
      </c>
      <c r="C54" s="99"/>
      <c r="D54" s="101" t="s">
        <v>31</v>
      </c>
      <c r="E54" s="99"/>
      <c r="F54" s="101" t="s">
        <v>30</v>
      </c>
      <c r="G54" s="99"/>
      <c r="H54" s="101" t="s">
        <v>271</v>
      </c>
      <c r="I54" s="99"/>
      <c r="J54" s="101" t="s">
        <v>317</v>
      </c>
      <c r="K54" s="146" t="s">
        <v>316</v>
      </c>
      <c r="L54" s="146" t="s">
        <v>320</v>
      </c>
    </row>
    <row r="55" spans="1:15" ht="4.95" customHeight="1" x14ac:dyDescent="0.3">
      <c r="A55" s="98"/>
      <c r="B55" s="99"/>
      <c r="C55" s="99"/>
      <c r="D55" s="99"/>
      <c r="E55" s="99"/>
      <c r="F55" s="99"/>
      <c r="G55" s="99"/>
      <c r="H55" s="99"/>
      <c r="I55" s="99"/>
      <c r="J55" s="99"/>
      <c r="K55" s="99"/>
      <c r="L55" s="99"/>
    </row>
    <row r="56" spans="1:15" ht="19.95" customHeight="1" x14ac:dyDescent="0.3">
      <c r="A56" s="102" t="s">
        <v>104</v>
      </c>
      <c r="B56" s="103" t="s">
        <v>350</v>
      </c>
      <c r="C56" s="99"/>
      <c r="D56" s="54"/>
      <c r="E56" s="105"/>
      <c r="F56" s="54"/>
      <c r="G56" s="105"/>
      <c r="H56" s="54"/>
      <c r="I56" s="99"/>
      <c r="J56" s="54"/>
      <c r="K56" s="54"/>
      <c r="L56" s="54"/>
    </row>
    <row r="57" spans="1:15" ht="24.6" customHeight="1" x14ac:dyDescent="0.3">
      <c r="A57" s="102">
        <v>2</v>
      </c>
      <c r="B57" s="103" t="s">
        <v>351</v>
      </c>
      <c r="C57" s="99"/>
      <c r="D57" s="54"/>
      <c r="E57" s="105"/>
      <c r="F57" s="54"/>
      <c r="G57" s="105"/>
      <c r="H57" s="54"/>
      <c r="I57" s="99"/>
      <c r="J57" s="54"/>
      <c r="K57" s="54"/>
      <c r="L57" s="54"/>
    </row>
    <row r="58" spans="1:15" ht="19.95" customHeight="1" x14ac:dyDescent="0.3">
      <c r="A58" s="110">
        <v>3</v>
      </c>
      <c r="B58" s="111"/>
      <c r="C58" s="99"/>
      <c r="D58" s="54"/>
      <c r="E58" s="105"/>
      <c r="F58" s="54"/>
      <c r="G58" s="105"/>
      <c r="H58" s="54"/>
      <c r="I58" s="99"/>
      <c r="J58" s="54"/>
      <c r="K58" s="54"/>
      <c r="L58" s="54"/>
    </row>
    <row r="59" spans="1:15" ht="19.95" customHeight="1" x14ac:dyDescent="0.3">
      <c r="A59" s="110">
        <v>4</v>
      </c>
      <c r="B59" s="111"/>
      <c r="C59" s="99"/>
      <c r="D59" s="54"/>
      <c r="E59" s="105"/>
      <c r="F59" s="54"/>
      <c r="G59" s="105"/>
      <c r="H59" s="54"/>
      <c r="I59" s="99"/>
      <c r="J59" s="54"/>
      <c r="K59" s="54"/>
      <c r="L59" s="54"/>
    </row>
    <row r="60" spans="1:15" ht="19.95" customHeight="1" x14ac:dyDescent="0.3">
      <c r="A60" s="110">
        <v>5</v>
      </c>
      <c r="B60" s="111"/>
      <c r="C60" s="99"/>
      <c r="D60" s="54"/>
      <c r="E60" s="105"/>
      <c r="F60" s="54"/>
      <c r="G60" s="105"/>
      <c r="H60" s="54"/>
      <c r="I60" s="99"/>
      <c r="J60" s="54"/>
      <c r="K60" s="54"/>
      <c r="L60" s="54"/>
    </row>
    <row r="61" spans="1:15" ht="19.95" customHeight="1" x14ac:dyDescent="0.3">
      <c r="A61" s="110">
        <v>6</v>
      </c>
      <c r="B61" s="111"/>
      <c r="C61" s="99"/>
      <c r="D61" s="54"/>
      <c r="E61" s="105"/>
      <c r="F61" s="54"/>
      <c r="G61" s="105"/>
      <c r="H61" s="54"/>
      <c r="I61" s="99"/>
      <c r="J61" s="54"/>
      <c r="K61" s="54"/>
      <c r="L61" s="54"/>
    </row>
    <row r="62" spans="1:15" ht="19.95" customHeight="1" x14ac:dyDescent="0.3">
      <c r="A62" s="110">
        <v>7</v>
      </c>
      <c r="B62" s="111"/>
      <c r="C62" s="99"/>
      <c r="D62" s="54"/>
      <c r="E62" s="105"/>
      <c r="F62" s="54"/>
      <c r="G62" s="105"/>
      <c r="H62" s="54"/>
      <c r="I62" s="99"/>
      <c r="J62" s="54"/>
      <c r="K62" s="54"/>
      <c r="L62" s="54"/>
    </row>
    <row r="63" spans="1:15" ht="19.95" customHeight="1" x14ac:dyDescent="0.3">
      <c r="A63" s="112" t="s">
        <v>81</v>
      </c>
      <c r="B63" s="113"/>
      <c r="C63" s="99"/>
      <c r="D63" s="109"/>
      <c r="E63" s="105"/>
      <c r="F63" s="109"/>
      <c r="G63" s="105"/>
      <c r="H63" s="109"/>
      <c r="I63" s="99"/>
      <c r="J63" s="109"/>
      <c r="K63" s="109"/>
      <c r="L63" s="109"/>
      <c r="N63" s="20" t="s">
        <v>82</v>
      </c>
      <c r="O63" s="21" t="s">
        <v>83</v>
      </c>
    </row>
    <row r="64" spans="1:15" ht="19.95" customHeight="1" x14ac:dyDescent="0.3">
      <c r="A64" s="601" t="s">
        <v>353</v>
      </c>
      <c r="B64" s="601"/>
      <c r="C64" s="601"/>
      <c r="D64" s="601"/>
      <c r="E64" s="601"/>
      <c r="F64" s="601"/>
      <c r="G64" s="601"/>
      <c r="H64" s="601"/>
      <c r="I64" s="601"/>
      <c r="J64" s="104">
        <f>SUM(J56:J63)+SUM(J49:J50)+SUM(J40:J43)+SUM(J29:J34)+SUM(J23)+SUM(J15:J17)+SUM(J8:J9)</f>
        <v>0</v>
      </c>
      <c r="K64" s="104">
        <f>SUM(K56:K63)+SUM(K49:K50)+SUM(K40:K43)+SUM(K29:K34)+SUM(K23)+SUM(K15:K17)+SUM(K8:K9)</f>
        <v>0</v>
      </c>
      <c r="L64" s="104">
        <f>SUM(L56:L63)+SUM(L49:L50)+SUM(L40:L43)+SUM(L29:L34)+SUM(L23)+SUM(L15:L17)+SUM(L8:L9)</f>
        <v>0</v>
      </c>
    </row>
    <row r="65" spans="1:1" ht="19.95" customHeight="1" x14ac:dyDescent="0.3">
      <c r="A65" s="233" t="s">
        <v>441</v>
      </c>
    </row>
  </sheetData>
  <sheetProtection password="C6AB" sheet="1" objects="1" scenarios="1" formatCells="0" formatRows="0" insertRows="0" deleteColumns="0" deleteRows="0"/>
  <mergeCells count="10">
    <mergeCell ref="A1:L1"/>
    <mergeCell ref="B3:L3"/>
    <mergeCell ref="B36:L36"/>
    <mergeCell ref="B45:L45"/>
    <mergeCell ref="B52:L52"/>
    <mergeCell ref="A64:I64"/>
    <mergeCell ref="B4:L4"/>
    <mergeCell ref="B11:L11"/>
    <mergeCell ref="B19:L19"/>
    <mergeCell ref="B25:L25"/>
  </mergeCells>
  <printOptions horizontalCentered="1"/>
  <pageMargins left="0.39370078740157483" right="0.39370078740157483" top="0.51181102362204722" bottom="0.59055118110236227" header="0.31496062992125984" footer="0.31496062992125984"/>
  <pageSetup paperSize="9" scale="98" fitToHeight="0" orientation="portrait" r:id="rId1"/>
  <headerFooter>
    <oddHeader>&amp;R&amp;10LOKALNA GRUPA DZIAŁANIA JURAJSKA KRAINA</oddHeader>
    <oddFooter>&amp;L&amp;10WNIOSEK O POWIERZENIE GRANTU - v2/18&amp;C&amp;10Strona &amp;P z &amp;N&amp;R&amp;10SEKCJA IV</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11</vt:i4>
      </vt:variant>
      <vt:variant>
        <vt:lpstr>Zakresy nazwane</vt:lpstr>
      </vt:variant>
      <vt:variant>
        <vt:i4>23</vt:i4>
      </vt:variant>
    </vt:vector>
  </HeadingPairs>
  <TitlesOfParts>
    <vt:vector size="34" baseType="lpstr">
      <vt:lpstr>I-II.LGD</vt:lpstr>
      <vt:lpstr>III.Dane_Grantobiorcy</vt:lpstr>
      <vt:lpstr>IV.Dane_zadania</vt:lpstr>
      <vt:lpstr>IV. 1.7.Dzialki</vt:lpstr>
      <vt:lpstr>V.Zgodnosc_z_warunkami</vt:lpstr>
      <vt:lpstr>V.9.Kryteria</vt:lpstr>
      <vt:lpstr>VI.Plan_rzeczowo_finansowy</vt:lpstr>
      <vt:lpstr>VI.5.Zestawienie_finansowe</vt:lpstr>
      <vt:lpstr>VII.Zalaczniki</vt:lpstr>
      <vt:lpstr>VIII.Oswiadczenia</vt:lpstr>
      <vt:lpstr>Listy</vt:lpstr>
      <vt:lpstr>III.Dane_Grantobiorcy!cel_zlozenia_wniosku</vt:lpstr>
      <vt:lpstr>'IV. 1.7.Dzialki'!cel_zlozenia_wniosku</vt:lpstr>
      <vt:lpstr>IV.Dane_zadania!cel_zlozenia_wniosku</vt:lpstr>
      <vt:lpstr>VI.5.Zestawienie_finansowe!cel_zlozenia_wniosku</vt:lpstr>
      <vt:lpstr>VII.Zalaczniki!cel_zlozenia_wniosku</vt:lpstr>
      <vt:lpstr>VIII.Oswiadczenia!cel_zlozenia_wniosku</vt:lpstr>
      <vt:lpstr>III.Dane_Grantobiorcy!inna_osoba_prawna</vt:lpstr>
      <vt:lpstr>'IV. 1.7.Dzialki'!inna_osoba_prawna</vt:lpstr>
      <vt:lpstr>IV.Dane_zadania!inna_osoba_prawna</vt:lpstr>
      <vt:lpstr>VI.5.Zestawienie_finansowe!inna_osoba_prawna</vt:lpstr>
      <vt:lpstr>VII.Zalaczniki!inna_osoba_prawna</vt:lpstr>
      <vt:lpstr>VIII.Oswiadczenia!inna_osoba_prawna</vt:lpstr>
      <vt:lpstr>III.Dane_Grantobiorcy!Obszar_wydruku</vt:lpstr>
      <vt:lpstr>'I-II.LGD'!Obszar_wydruku</vt:lpstr>
      <vt:lpstr>'IV. 1.7.Dzialki'!Obszar_wydruku</vt:lpstr>
      <vt:lpstr>IV.Dane_zadania!Obszar_wydruku</vt:lpstr>
      <vt:lpstr>V.9.Kryteria!Obszar_wydruku</vt:lpstr>
      <vt:lpstr>V.Zgodnosc_z_warunkami!Obszar_wydruku</vt:lpstr>
      <vt:lpstr>VI.5.Zestawienie_finansowe!Obszar_wydruku</vt:lpstr>
      <vt:lpstr>VI.Plan_rzeczowo_finansowy!Obszar_wydruku</vt:lpstr>
      <vt:lpstr>VII.Zalaczniki!Obszar_wydruku</vt:lpstr>
      <vt:lpstr>VIII.Oswiadczenia!Obszar_wydruku</vt:lpstr>
      <vt:lpstr>osoba_prawna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Użytkownik systemu Windows</dc:creator>
  <cp:lastModifiedBy>Użytkownik systemu Windows</cp:lastModifiedBy>
  <cp:lastPrinted>2018-01-13T22:08:31Z</cp:lastPrinted>
  <dcterms:created xsi:type="dcterms:W3CDTF">2018-01-12T19:55:13Z</dcterms:created>
  <dcterms:modified xsi:type="dcterms:W3CDTF">2018-02-08T12:33:19Z</dcterms:modified>
</cp:coreProperties>
</file>